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https://leapfroggroup2.sharepoint.com/sites/TheLeapfrogGroup/Documents/Leapfrog Share/Ratings/Hospital Help Desk/2024 Help Desk/Draft Survey Materials/Web Materials/Survey and CPOE Materials (drafts)/"/>
    </mc:Choice>
  </mc:AlternateContent>
  <xr:revisionPtr revIDLastSave="347" documentId="8_{2A6B4B72-14BB-400E-A219-252D35A59527}" xr6:coauthVersionLast="47" xr6:coauthVersionMax="47" xr10:uidLastSave="{93459973-BA73-4FA9-A38C-0E8DDF4F7C1B}"/>
  <workbookProtection workbookAlgorithmName="SHA-512" workbookHashValue="959KZJL4k14RwPwc0j+SoDRu8sPb8qnSks1IOQn+en4VwU47LUT5k18SgOoKeycrZaZVOVCEb7Ie20lH4xaUZg==" workbookSaltValue="gXx7yH8blABumIL/KdehRQ==" workbookSpinCount="100000" lockStructure="1"/>
  <bookViews>
    <workbookView xWindow="-120" yWindow="-120" windowWidth="29040" windowHeight="15840" xr2:uid="{9BC12E58-A680-4504-A09D-B0EE22B39252}"/>
  </bookViews>
  <sheets>
    <sheet name="Instructions" sheetId="1" r:id="rId1"/>
    <sheet name="Section 3B (Complex Surgery)" sheetId="2" r:id="rId2"/>
    <sheet name="Section 3B - Data Entry" sheetId="3" r:id="rId3"/>
    <sheet name="Section 9D (Outpt. Procedures)" sheetId="4" r:id="rId4"/>
    <sheet name="Section 9D - Data Entry"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9" i="5" l="1"/>
  <c r="C38" i="5"/>
  <c r="C31" i="5"/>
  <c r="C30" i="5"/>
  <c r="C23" i="5"/>
  <c r="C22" i="5"/>
  <c r="AE3" i="4"/>
  <c r="C45" i="5" s="1"/>
  <c r="AD3" i="4"/>
  <c r="C44" i="5" s="1"/>
  <c r="AC3" i="4"/>
  <c r="C43" i="5" s="1"/>
  <c r="AB3" i="4"/>
  <c r="C42" i="5" s="1"/>
  <c r="AA3" i="4"/>
  <c r="C41" i="5" s="1"/>
  <c r="Z3" i="4"/>
  <c r="C40" i="5" s="1"/>
  <c r="Y3" i="4"/>
  <c r="X3" i="4"/>
  <c r="W3" i="4"/>
  <c r="C37" i="5" s="1"/>
  <c r="V3" i="4"/>
  <c r="C36" i="5" s="1"/>
  <c r="U3" i="4"/>
  <c r="C35" i="5" s="1"/>
  <c r="T3" i="4"/>
  <c r="C34" i="5" s="1"/>
  <c r="S3" i="4"/>
  <c r="C33" i="5" s="1"/>
  <c r="R3" i="4"/>
  <c r="C32" i="5" s="1"/>
  <c r="Q3" i="4"/>
  <c r="P3" i="4"/>
  <c r="O3" i="4"/>
  <c r="C29" i="5" s="1"/>
  <c r="N3" i="4"/>
  <c r="C28" i="5" s="1"/>
  <c r="M3" i="4"/>
  <c r="C27" i="5" s="1"/>
  <c r="L3" i="4"/>
  <c r="C26" i="5" s="1"/>
  <c r="K3" i="4"/>
  <c r="C25" i="5" s="1"/>
  <c r="J3" i="4"/>
  <c r="C24" i="5" s="1"/>
  <c r="I3" i="4"/>
  <c r="H3" i="4"/>
  <c r="G3" i="4"/>
  <c r="C21" i="5" s="1"/>
  <c r="F3" i="4"/>
  <c r="C20" i="5" s="1"/>
  <c r="E3" i="4"/>
  <c r="C19" i="5" s="1"/>
  <c r="D3" i="4"/>
  <c r="C18" i="5" s="1"/>
  <c r="C3" i="4"/>
  <c r="C17" i="5" s="1"/>
  <c r="B3" i="4"/>
  <c r="C16" i="5" s="1"/>
  <c r="B3" i="2"/>
  <c r="C16" i="3" s="1"/>
  <c r="AE3" i="2"/>
  <c r="C45" i="3" s="1"/>
  <c r="AD3" i="2"/>
  <c r="C44" i="3" s="1"/>
  <c r="AC3" i="2"/>
  <c r="C43" i="3" s="1"/>
  <c r="AB3" i="2"/>
  <c r="C42" i="3" s="1"/>
  <c r="AA3" i="2"/>
  <c r="C41" i="3" s="1"/>
  <c r="Z3" i="2"/>
  <c r="C40" i="3" s="1"/>
  <c r="Y3" i="2"/>
  <c r="C39" i="3" s="1"/>
  <c r="X3" i="2"/>
  <c r="C38" i="3" s="1"/>
  <c r="W3" i="2"/>
  <c r="C37" i="3" s="1"/>
  <c r="V3" i="2"/>
  <c r="C36" i="3" s="1"/>
  <c r="U3" i="2"/>
  <c r="C35" i="3" s="1"/>
  <c r="T3" i="2"/>
  <c r="C34" i="3" s="1"/>
  <c r="S3" i="2"/>
  <c r="C33" i="3" s="1"/>
  <c r="R3" i="2"/>
  <c r="C32" i="3" s="1"/>
  <c r="Q3" i="2"/>
  <c r="C31" i="3" s="1"/>
  <c r="P3" i="2"/>
  <c r="C30" i="3" s="1"/>
  <c r="O3" i="2"/>
  <c r="C29" i="3" s="1"/>
  <c r="N3" i="2"/>
  <c r="C28" i="3" s="1"/>
  <c r="M3" i="2"/>
  <c r="C27" i="3" s="1"/>
  <c r="L3" i="2"/>
  <c r="C26" i="3" s="1"/>
  <c r="K3" i="2"/>
  <c r="C25" i="3" s="1"/>
  <c r="J3" i="2"/>
  <c r="C24" i="3" s="1"/>
  <c r="I3" i="2"/>
  <c r="C23" i="3" s="1"/>
  <c r="H3" i="2"/>
  <c r="C22" i="3" s="1"/>
  <c r="G3" i="2"/>
  <c r="C21" i="3" s="1"/>
  <c r="F3" i="2"/>
  <c r="C20" i="3" s="1"/>
  <c r="E3" i="2"/>
  <c r="C19" i="3" s="1"/>
  <c r="D3" i="2"/>
  <c r="C18" i="3" s="1"/>
  <c r="C3" i="2"/>
  <c r="C17" i="3" s="1"/>
  <c r="C11" i="5" l="1"/>
  <c r="C12" i="5"/>
  <c r="C13" i="5"/>
  <c r="C12" i="3"/>
  <c r="C11" i="3"/>
  <c r="C13" i="3"/>
  <c r="C14" i="5" l="1"/>
  <c r="E11" i="5" s="1"/>
  <c r="C14" i="3"/>
  <c r="E11" i="3" s="1"/>
</calcChain>
</file>

<file path=xl/sharedStrings.xml><?xml version="1.0" encoding="utf-8"?>
<sst xmlns="http://schemas.openxmlformats.org/spreadsheetml/2006/main" count="190" uniqueCount="75">
  <si>
    <t xml:space="preserve">Section 3B: Safe Surgery Checklist for Adult and Pediatric Complex Surgery </t>
  </si>
  <si>
    <t>Section 9D: Safe Surgery Checklist for Adult and Pediatric Outpatient Procedures</t>
  </si>
  <si>
    <t xml:space="preserve">This workbook is designed to assist hospitals in responding to question #9 in Section 3B: Safe Surgery Checklist for Adult and Pediatric Complex Surgery and in Section 9D: Safe Surgery Checklist for Adult and Pediatric Outpatient Procedures of the 2024 Leapfrog Hospital Survey. Responses in Section 3B apply to all procedures included in Section 3A: Hospital and Surgeon Volume that your hospital performs, and responses in Section 9D apply to all procedures included in Section 9C: Volume of Outpatient Procedures that your hospital performs. </t>
  </si>
  <si>
    <t xml:space="preserve">The hard copy of the Survey contains detailed measure specifications regarding documentation and verbalization of the safe surgery checklist elements in Section 3B and 9D. Review those specifications carefully before entering data into this workbook. Download the hard copy of the Survey on the Survey and CPOE Materials webpage at https://www.leapfroggroup.org/survey-materials/survey-and-cpoe-materials. </t>
  </si>
  <si>
    <t>Section 3B (Complex Surgery) and Section 9D (Outpt. Procedures) Tabs</t>
  </si>
  <si>
    <t xml:space="preserve">Please complete the "Section 3B (Complex Surgery)" and "Section 9D (Outpt. Procedures) tabs to indicate Yes/No/NA whether each required element of the safe surgery checklist was read aloud in the presence of the 1) anesthesia professional and nursing personnel prior to the induction of anesthesia, 2) whole surgical team before the skin incision and/or before the procedures began, and 3) whole surgical team before the patient left the operating room and/or procedure room. </t>
  </si>
  <si>
    <t>Section 3B - Data Entry  and Section 9D - Data Entry Tabs</t>
  </si>
  <si>
    <t>Once the "Section 3B (Complex Surgery)" and "Section 9D (Outpt. Procedures)" tabs have been completed for the sufficient sample (either 15 patient or 30 patient audits for each section, as applicable), the resultant "Yes" or "No" indicator of whether all required elements of the checklist were read aloud to the appropriate personnel will prepopulate cells in each respective "Data Entry" tab. The Section 3B and Section 9D data entry tabs can be used to respond to question #9 in Section 3B: Safe Surgery Checklist for Adult and Pediatric Complex Surgery and question #9 in Section 9D: Safe Surgery Checklist for Adult and Pediatric Outpatient Procedures, respectively. 
As a reminder: Hospitals that perform the procedures in both Section 3A and Section 9C and perform audits in Sections 3B and 9D can randomly sample 15 patients from each section (3A and 9C) who had one of the procedures included in Section 3A/9C. 
Hospitals that ONLY perform the procedures in Section 3A or Section 9C OR hospitals that only perform an audit in Section 3B or 9D must randomly sample 30 patients who had one of the procedures included in Section 3A or 9C.
More information on the sampling criteria is available in the measure specifications for Section 3B and Section 9D in the hard copy of the Survey on the Survey Materials Webpage at https://www.leapfroggroup.org/survey-materials/survey-and-cpoe-materials.</t>
  </si>
  <si>
    <t>This workbook can only be accessed on a PC and certain cells are locked because they should not be edited. You should still be able to edit the appropriate 
cells without unlocking the workbook.</t>
  </si>
  <si>
    <t>Last Updated: 04/01/2024</t>
  </si>
  <si>
    <r>
      <t xml:space="preserve">Full adherence? </t>
    </r>
    <r>
      <rPr>
        <sz val="10"/>
        <color theme="1"/>
        <rFont val="Arial"/>
        <family val="2"/>
      </rPr>
      <t xml:space="preserve">
(This row will auto-populate based on data input in columns B through AE for each patient)</t>
    </r>
  </si>
  <si>
    <t xml:space="preserve">Notes: </t>
  </si>
  <si>
    <t xml:space="preserve">Notes: 
</t>
  </si>
  <si>
    <t>Patient #1</t>
  </si>
  <si>
    <t xml:space="preserve">Patient #2 </t>
  </si>
  <si>
    <t>Patient #3</t>
  </si>
  <si>
    <t>Patient #4</t>
  </si>
  <si>
    <t>Patient #5</t>
  </si>
  <si>
    <t>Patient #6</t>
  </si>
  <si>
    <t>Patient #7</t>
  </si>
  <si>
    <t>Patient #8</t>
  </si>
  <si>
    <t>Patient #9</t>
  </si>
  <si>
    <t>Patient #10</t>
  </si>
  <si>
    <t>Patient #11</t>
  </si>
  <si>
    <t>Patient #12</t>
  </si>
  <si>
    <t>Patient #13</t>
  </si>
  <si>
    <t>Patient #14</t>
  </si>
  <si>
    <t>Patient #15</t>
  </si>
  <si>
    <t>Patient #16</t>
  </si>
  <si>
    <t>Patient #17</t>
  </si>
  <si>
    <t>Patient #18</t>
  </si>
  <si>
    <t>Patient #19</t>
  </si>
  <si>
    <t>Patient #20</t>
  </si>
  <si>
    <t>Patient #21</t>
  </si>
  <si>
    <t>Patient #22</t>
  </si>
  <si>
    <t>Patient #23</t>
  </si>
  <si>
    <t>Patient #24</t>
  </si>
  <si>
    <t>Patient #25</t>
  </si>
  <si>
    <t>Patient #26</t>
  </si>
  <si>
    <t>Patient #27</t>
  </si>
  <si>
    <t>Patient #28</t>
  </si>
  <si>
    <t>Patient #29</t>
  </si>
  <si>
    <t>Patient #30</t>
  </si>
  <si>
    <t>Patient ID</t>
  </si>
  <si>
    <t>Confirmation of procedure</t>
  </si>
  <si>
    <t>Patient consent</t>
  </si>
  <si>
    <t>Site marked, if applicable</t>
  </si>
  <si>
    <t>Anesthesia/medication check</t>
  </si>
  <si>
    <t>Allergies assessed</t>
  </si>
  <si>
    <t>Difficult airway/aspiration risk</t>
  </si>
  <si>
    <t>Risk of blood loss, only applicable if risk of blood loss is &gt;500ml for adults or 7ml/kg for children</t>
  </si>
  <si>
    <t>Availability of devices (applicable to endoscopy procedures only)</t>
  </si>
  <si>
    <t>Clinical team introduction</t>
  </si>
  <si>
    <t>Confirmation of patient name, procedure, and, if applicable, surgical/incision site</t>
  </si>
  <si>
    <t>Antibiotic prophylaxis, if applicable</t>
  </si>
  <si>
    <t>Anticipated Critical Events (non-routine steps, length of procedure, blood loss, patient-specific concerns, sterility)</t>
  </si>
  <si>
    <t>Equipment check/concerns</t>
  </si>
  <si>
    <t>Essential imaging available, if applicable</t>
  </si>
  <si>
    <t>Confirmation of procedure performed</t>
  </si>
  <si>
    <t>Instrument/supply counts</t>
  </si>
  <si>
    <t>Specimen labeling, if applicable</t>
  </si>
  <si>
    <t>Equipment concerns</t>
  </si>
  <si>
    <t>Patient recovery/management concerns</t>
  </si>
  <si>
    <r>
      <t xml:space="preserve">If your facility performed an audit (either in-person or via the medical electronic record or other EHR data) and the below safe surgery checklist element was read aloud in the presense of the anesthesia professional and nursing personnel </t>
    </r>
    <r>
      <rPr>
        <b/>
        <u/>
        <sz val="10"/>
        <color rgb="FFFFC000"/>
        <rFont val="Arial"/>
        <family val="2"/>
      </rPr>
      <t>prior to the induction of anesthesia</t>
    </r>
    <r>
      <rPr>
        <sz val="10"/>
        <color theme="1"/>
        <rFont val="Arial"/>
        <family val="2"/>
      </rPr>
      <t xml:space="preserve">, select "Yes". Otherwise, select "No".
You can use the grey cells to the right to write notes on each patient, if helpful. Notes are not required. </t>
    </r>
  </si>
  <si>
    <r>
      <t xml:space="preserve">If your facility performed an audit (either in-person or via the medical electronic record or other EHR data) and the below safe surgery checklist element was read aloud in the presence of the whole surgical team </t>
    </r>
    <r>
      <rPr>
        <b/>
        <u/>
        <sz val="10"/>
        <color theme="3" tint="0.249977111117893"/>
        <rFont val="Arial"/>
        <family val="2"/>
      </rPr>
      <t>before the patient left the operating room and/or procedure room</t>
    </r>
    <r>
      <rPr>
        <sz val="10"/>
        <color theme="1"/>
        <rFont val="Arial"/>
        <family val="2"/>
      </rPr>
      <t>, select "Yes". Otherwise, select "No".</t>
    </r>
  </si>
  <si>
    <t>Section 3B: Safe Surgery Checklist for Adult and Pediatric Complex Surgery</t>
  </si>
  <si>
    <t>Number of audits with complete adherence:</t>
  </si>
  <si>
    <t>Percent Adherence 
(Question # 9):</t>
  </si>
  <si>
    <t>Sample Patient ID:</t>
  </si>
  <si>
    <r>
      <t xml:space="preserve">The section below will be pre-populated based on whether </t>
    </r>
    <r>
      <rPr>
        <b/>
        <u/>
        <sz val="10"/>
        <rFont val="Arial"/>
        <family val="2"/>
      </rPr>
      <t>all</t>
    </r>
    <r>
      <rPr>
        <sz val="10"/>
        <rFont val="Arial"/>
        <family val="2"/>
      </rPr>
      <t xml:space="preserve"> elements of the safe surgery checklist were read aloud to the appropriate personnel in </t>
    </r>
    <r>
      <rPr>
        <b/>
        <sz val="10"/>
        <rFont val="Arial"/>
        <family val="2"/>
      </rPr>
      <t>all three scenarios</t>
    </r>
    <r>
      <rPr>
        <sz val="10"/>
        <rFont val="Arial"/>
        <family val="2"/>
      </rPr>
      <t xml:space="preserve"> (prior to the induction of anesthesia, before the skin incision and/or procedure began, and before the patient left the operating or procedure room) </t>
    </r>
    <r>
      <rPr>
        <b/>
        <sz val="10"/>
        <rFont val="Arial"/>
        <family val="2"/>
      </rPr>
      <t xml:space="preserve">for each patient audited. </t>
    </r>
  </si>
  <si>
    <r>
      <t>If your facility performed an audit (either in-person or via the medical electronic record/other EHR data) and the below safe surgery checklist element was read aloud in the presence of the whole surgical team</t>
    </r>
    <r>
      <rPr>
        <sz val="10"/>
        <color theme="9" tint="-0.249977111117893"/>
        <rFont val="Arial"/>
        <family val="2"/>
      </rPr>
      <t xml:space="preserve"> </t>
    </r>
    <r>
      <rPr>
        <b/>
        <u/>
        <sz val="10"/>
        <color theme="9" tint="-0.249977111117893"/>
        <rFont val="Arial"/>
        <family val="2"/>
      </rPr>
      <t>before the skin incision and/or before the procedure began</t>
    </r>
    <r>
      <rPr>
        <sz val="10"/>
        <color theme="9" tint="-0.249977111117893"/>
        <rFont val="Arial"/>
        <family val="2"/>
      </rPr>
      <t>,</t>
    </r>
    <r>
      <rPr>
        <sz val="10"/>
        <color theme="1"/>
        <rFont val="Arial"/>
        <family val="2"/>
      </rPr>
      <t xml:space="preserve"> select "Yes". Otherwise, select "No".</t>
    </r>
  </si>
  <si>
    <t>Instrument/supply counts, if applicable</t>
  </si>
  <si>
    <r>
      <t xml:space="preserve">If your facility performed an audit (either in-person or via the medical electronic record/other EHR data) and the below safe surgery checklist element was read aloud in the presense of the whole surgical team </t>
    </r>
    <r>
      <rPr>
        <b/>
        <u/>
        <sz val="10"/>
        <color theme="3" tint="0.249977111117893"/>
        <rFont val="Arial"/>
        <family val="2"/>
      </rPr>
      <t>before the patient left the operating room and/or procedure room</t>
    </r>
    <r>
      <rPr>
        <sz val="10"/>
        <color theme="1"/>
        <rFont val="Arial"/>
        <family val="2"/>
      </rPr>
      <t>, select "Yes". Otherwise, select "No".</t>
    </r>
  </si>
  <si>
    <r>
      <rPr>
        <b/>
        <sz val="10"/>
        <color theme="1"/>
        <rFont val="Arial"/>
        <family val="2"/>
      </rPr>
      <t>Instructions</t>
    </r>
    <r>
      <rPr>
        <sz val="10"/>
        <color theme="1"/>
        <rFont val="Arial"/>
        <family val="2"/>
      </rPr>
      <t xml:space="preserve">: Each column (B through AE) reflects one patient discharged from the facility following one or more procedures listed in Section 3A. Only </t>
    </r>
    <r>
      <rPr>
        <b/>
        <u/>
        <sz val="10"/>
        <color rgb="FFFFC000"/>
        <rFont val="Arial"/>
        <family val="2"/>
      </rPr>
      <t>yellow</t>
    </r>
    <r>
      <rPr>
        <sz val="10"/>
        <rFont val="Arial"/>
        <family val="2"/>
      </rPr>
      <t xml:space="preserve">, </t>
    </r>
    <r>
      <rPr>
        <b/>
        <u/>
        <sz val="10"/>
        <color rgb="FF92D050"/>
        <rFont val="Arial"/>
        <family val="2"/>
      </rPr>
      <t>green</t>
    </r>
    <r>
      <rPr>
        <sz val="10"/>
        <rFont val="Arial"/>
        <family val="2"/>
      </rPr>
      <t xml:space="preserve">, and </t>
    </r>
    <r>
      <rPr>
        <b/>
        <u/>
        <sz val="10"/>
        <color theme="3" tint="0.749992370372631"/>
        <rFont val="Arial"/>
        <family val="2"/>
      </rPr>
      <t>blue</t>
    </r>
    <r>
      <rPr>
        <sz val="10"/>
        <color theme="1"/>
        <rFont val="Arial"/>
        <family val="2"/>
      </rPr>
      <t xml:space="preserve"> cells are editable by facilities, in addition to the notes in row 5. Remember to input data based on the appropriate number of sampled cases (15 or 30).
For each patient (each column), facilities should indicate Yes/No whether each element of the safe surgery checklist was read aloud in the presence of the anesthesia professional and nursing personnel </t>
    </r>
    <r>
      <rPr>
        <b/>
        <sz val="10"/>
        <color theme="1"/>
        <rFont val="Arial"/>
        <family val="2"/>
      </rPr>
      <t xml:space="preserve">prior to the induction of anesthesia </t>
    </r>
    <r>
      <rPr>
        <sz val="10"/>
        <color theme="1"/>
        <rFont val="Arial"/>
        <family val="2"/>
      </rPr>
      <t>(</t>
    </r>
    <r>
      <rPr>
        <b/>
        <u/>
        <sz val="10"/>
        <color rgb="FFFFC000"/>
        <rFont val="Arial"/>
        <family val="2"/>
      </rPr>
      <t>yellow</t>
    </r>
    <r>
      <rPr>
        <sz val="10"/>
        <color theme="1"/>
        <rFont val="Arial"/>
        <family val="2"/>
      </rPr>
      <t xml:space="preserve">), to the whole surgical team </t>
    </r>
    <r>
      <rPr>
        <b/>
        <sz val="10"/>
        <color theme="1"/>
        <rFont val="Arial"/>
        <family val="2"/>
      </rPr>
      <t xml:space="preserve">before the skin incision and/or before the procedure began </t>
    </r>
    <r>
      <rPr>
        <sz val="10"/>
        <color theme="1"/>
        <rFont val="Arial"/>
        <family val="2"/>
      </rPr>
      <t>(</t>
    </r>
    <r>
      <rPr>
        <b/>
        <u/>
        <sz val="10"/>
        <color rgb="FF92D050"/>
        <rFont val="Arial"/>
        <family val="2"/>
      </rPr>
      <t>green</t>
    </r>
    <r>
      <rPr>
        <sz val="10"/>
        <color theme="1"/>
        <rFont val="Arial"/>
        <family val="2"/>
      </rPr>
      <t xml:space="preserve">), and to the whole surgical team </t>
    </r>
    <r>
      <rPr>
        <b/>
        <sz val="10"/>
        <color theme="1"/>
        <rFont val="Arial"/>
        <family val="2"/>
      </rPr>
      <t xml:space="preserve">before the patient left the operating and/or procedure room </t>
    </r>
    <r>
      <rPr>
        <sz val="10"/>
        <color theme="1"/>
        <rFont val="Arial"/>
        <family val="2"/>
      </rPr>
      <t>(</t>
    </r>
    <r>
      <rPr>
        <b/>
        <u/>
        <sz val="10"/>
        <color theme="3" tint="0.749992370372631"/>
        <rFont val="Arial"/>
        <family val="2"/>
      </rPr>
      <t>blue</t>
    </r>
    <r>
      <rPr>
        <sz val="10"/>
        <color theme="1"/>
        <rFont val="Arial"/>
        <family val="2"/>
      </rPr>
      <t xml:space="preserve">). If a checklist element includes the qualifier "if applicable", an "N/A" option is also available in the drop-down menu. Selecting N/A will </t>
    </r>
    <r>
      <rPr>
        <u/>
        <sz val="10"/>
        <color theme="1"/>
        <rFont val="Arial"/>
        <family val="2"/>
      </rPr>
      <t>not</t>
    </r>
    <r>
      <rPr>
        <sz val="10"/>
        <color theme="1"/>
        <rFont val="Arial"/>
        <family val="2"/>
      </rPr>
      <t xml:space="preserve"> disqualify you from achieving full adherence (i.e., audits with all "Yes" or "N/A" will achieve full adherence; audits with one or more "No" will not achieve full adherence). 
If </t>
    </r>
    <r>
      <rPr>
        <b/>
        <u/>
        <sz val="10"/>
        <color theme="1"/>
        <rFont val="Arial"/>
        <family val="2"/>
      </rPr>
      <t>all</t>
    </r>
    <r>
      <rPr>
        <sz val="10"/>
        <color theme="1"/>
        <rFont val="Arial"/>
        <family val="2"/>
      </rPr>
      <t xml:space="preserve"> applicable elements of the safe surgery checklist were read aloud to the appropriate personnel at all three time points, then the patient will be counted in the numerator for the safe surgery checklist audit. If any applicable element of the safe surgery checklist is missing at one of the three time points, the patient will not be counted in the numerator when calculating percent adherence. Facilities must report on </t>
    </r>
    <r>
      <rPr>
        <b/>
        <sz val="10"/>
        <color theme="1"/>
        <rFont val="Arial"/>
        <family val="2"/>
      </rPr>
      <t>all</t>
    </r>
    <r>
      <rPr>
        <sz val="10"/>
        <color theme="1"/>
        <rFont val="Arial"/>
        <family val="2"/>
      </rPr>
      <t xml:space="preserve"> elements of the safe surgery checklist to activate the indicator (i.e., rows 7-15, 17-22, and 24-28 must be completed before row 3 will populate). Row 3 will automatically populate with the appropriate fields in the "Section 3B - Data Entry" tab of this workbook. </t>
    </r>
  </si>
  <si>
    <r>
      <rPr>
        <b/>
        <sz val="10"/>
        <color theme="1"/>
        <rFont val="Arial"/>
        <family val="2"/>
      </rPr>
      <t>Instructions</t>
    </r>
    <r>
      <rPr>
        <sz val="10"/>
        <color theme="1"/>
        <rFont val="Arial"/>
        <family val="2"/>
      </rPr>
      <t xml:space="preserve">: Each column (B through AE) reflects one patient discharged from the facility following one or more procedures listed in Section 9C. Only </t>
    </r>
    <r>
      <rPr>
        <b/>
        <u/>
        <sz val="10"/>
        <color rgb="FFFFC000"/>
        <rFont val="Arial"/>
        <family val="2"/>
      </rPr>
      <t>yellow</t>
    </r>
    <r>
      <rPr>
        <sz val="10"/>
        <rFont val="Arial"/>
        <family val="2"/>
      </rPr>
      <t xml:space="preserve">, </t>
    </r>
    <r>
      <rPr>
        <b/>
        <u/>
        <sz val="10"/>
        <color theme="9" tint="0.39997558519241921"/>
        <rFont val="Arial"/>
        <family val="2"/>
      </rPr>
      <t>green</t>
    </r>
    <r>
      <rPr>
        <sz val="10"/>
        <rFont val="Arial"/>
        <family val="2"/>
      </rPr>
      <t xml:space="preserve">, and </t>
    </r>
    <r>
      <rPr>
        <b/>
        <u/>
        <sz val="10"/>
        <color theme="3" tint="0.749992370372631"/>
        <rFont val="Arial"/>
        <family val="2"/>
      </rPr>
      <t>blue</t>
    </r>
    <r>
      <rPr>
        <sz val="10"/>
        <color theme="1"/>
        <rFont val="Arial"/>
        <family val="2"/>
      </rPr>
      <t xml:space="preserve"> cells are editable by facilities, in addition to the notes in row 5. Remember to input data based on the appropriate number of sampled cases (15 or 30).
For each patient (each column), facilities should indicate Yes/No whether each element of the safe surgery checklist was read aloud in the presence of the anesthesia professional and nursing personnel </t>
    </r>
    <r>
      <rPr>
        <b/>
        <sz val="10"/>
        <color theme="1"/>
        <rFont val="Arial"/>
        <family val="2"/>
      </rPr>
      <t xml:space="preserve">prior to the induction of anesthesia </t>
    </r>
    <r>
      <rPr>
        <sz val="10"/>
        <color theme="1"/>
        <rFont val="Arial"/>
        <family val="2"/>
      </rPr>
      <t>(</t>
    </r>
    <r>
      <rPr>
        <b/>
        <u/>
        <sz val="10"/>
        <color rgb="FFFFC000"/>
        <rFont val="Arial"/>
        <family val="2"/>
      </rPr>
      <t>yellow</t>
    </r>
    <r>
      <rPr>
        <sz val="10"/>
        <color theme="1"/>
        <rFont val="Arial"/>
        <family val="2"/>
      </rPr>
      <t xml:space="preserve">), to the whole surgical team </t>
    </r>
    <r>
      <rPr>
        <b/>
        <sz val="10"/>
        <color theme="1"/>
        <rFont val="Arial"/>
        <family val="2"/>
      </rPr>
      <t xml:space="preserve">before the skin incision and/or before the procedure began </t>
    </r>
    <r>
      <rPr>
        <sz val="10"/>
        <color theme="1"/>
        <rFont val="Arial"/>
        <family val="2"/>
      </rPr>
      <t>(</t>
    </r>
    <r>
      <rPr>
        <b/>
        <u/>
        <sz val="10"/>
        <color theme="9" tint="0.39997558519241921"/>
        <rFont val="Arial"/>
        <family val="2"/>
      </rPr>
      <t>green</t>
    </r>
    <r>
      <rPr>
        <sz val="10"/>
        <color theme="1"/>
        <rFont val="Arial"/>
        <family val="2"/>
      </rPr>
      <t xml:space="preserve">), and to the whole surgical team </t>
    </r>
    <r>
      <rPr>
        <b/>
        <sz val="10"/>
        <color theme="1"/>
        <rFont val="Arial"/>
        <family val="2"/>
      </rPr>
      <t xml:space="preserve">before the patient left the operating and/or procedure room </t>
    </r>
    <r>
      <rPr>
        <sz val="10"/>
        <color theme="1"/>
        <rFont val="Arial"/>
        <family val="2"/>
      </rPr>
      <t>(</t>
    </r>
    <r>
      <rPr>
        <b/>
        <u/>
        <sz val="10"/>
        <color theme="3" tint="0.749992370372631"/>
        <rFont val="Arial"/>
        <family val="2"/>
      </rPr>
      <t>blue</t>
    </r>
    <r>
      <rPr>
        <sz val="10"/>
        <color theme="1"/>
        <rFont val="Arial"/>
        <family val="2"/>
      </rPr>
      <t xml:space="preserve">). If a checklist element includes the qualifier "if applicable", an "N/A" option is also available in the drop-down menu. Selecting N/A will </t>
    </r>
    <r>
      <rPr>
        <u/>
        <sz val="10"/>
        <color theme="1"/>
        <rFont val="Arial"/>
        <family val="2"/>
      </rPr>
      <t>not</t>
    </r>
    <r>
      <rPr>
        <sz val="10"/>
        <color theme="1"/>
        <rFont val="Arial"/>
        <family val="2"/>
      </rPr>
      <t xml:space="preserve"> disqualify you from achieving full adherence (i.e., audits with all "Yes" or "N/A" will achieve full adherence; audits with one or more "No" will not achieve full adherence). 
If </t>
    </r>
    <r>
      <rPr>
        <b/>
        <u/>
        <sz val="10"/>
        <color theme="1"/>
        <rFont val="Arial"/>
        <family val="2"/>
      </rPr>
      <t>all</t>
    </r>
    <r>
      <rPr>
        <sz val="10"/>
        <color theme="1"/>
        <rFont val="Arial"/>
        <family val="2"/>
      </rPr>
      <t xml:space="preserve"> applicable elements of the safe surgery checklist were read aloud to the appropriate personnel at all three time points, then the patient will be counted in the numerator for the safe surgery checklist audit. If any applicable element of the safe surgery checklist is missing at one of the three time points, the patient will not be counted in the numerator when calculating percent adherence. Facilities must report on </t>
    </r>
    <r>
      <rPr>
        <b/>
        <sz val="10"/>
        <color theme="1"/>
        <rFont val="Arial"/>
        <family val="2"/>
      </rPr>
      <t>all</t>
    </r>
    <r>
      <rPr>
        <sz val="10"/>
        <color theme="1"/>
        <rFont val="Arial"/>
        <family val="2"/>
      </rPr>
      <t xml:space="preserve"> elements of the safe surgery checklist to activate the indicator (i.e., rows 7-15, 17-22, and 24-28 must be completed before row 3 will populate). Row 3 will automatically populate with the appropriate fields in the "Section 9D - Data Entry" tab of this workbook.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</si>
</sst>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General"/>
  </numFmts>
  <fonts count="23" x14ac:knownFonts="1">
    <font>
      <sz val="11"/>
      <color theme="1"/>
      <name val="Aptos Narrow"/>
      <family val="2"/>
      <scheme val="minor"/>
    </font>
    <font>
      <b/>
      <sz val="10"/>
      <color theme="1"/>
      <name val="Arial"/>
      <family val="2"/>
    </font>
    <font>
      <sz val="10"/>
      <color theme="1"/>
      <name val="Arial"/>
      <family val="2"/>
    </font>
    <font>
      <b/>
      <sz val="10"/>
      <color rgb="FFFF0000"/>
      <name val="Arial"/>
      <family val="2"/>
    </font>
    <font>
      <b/>
      <sz val="10"/>
      <name val="Arial"/>
      <family val="2"/>
    </font>
    <font>
      <i/>
      <sz val="10"/>
      <color theme="1"/>
      <name val="Arial"/>
      <family val="2"/>
    </font>
    <font>
      <i/>
      <sz val="4"/>
      <color rgb="FF242424"/>
      <name val="Aptos Narrow"/>
      <family val="2"/>
      <scheme val="minor"/>
    </font>
    <font>
      <sz val="10"/>
      <name val="Arial"/>
      <family val="2"/>
    </font>
    <font>
      <b/>
      <u/>
      <sz val="10"/>
      <color theme="9" tint="0.39997558519241921"/>
      <name val="Arial"/>
      <family val="2"/>
    </font>
    <font>
      <u/>
      <sz val="10"/>
      <color theme="1"/>
      <name val="Arial"/>
      <family val="2"/>
    </font>
    <font>
      <b/>
      <u/>
      <sz val="10"/>
      <color theme="1"/>
      <name val="Arial"/>
      <family val="2"/>
    </font>
    <font>
      <sz val="11"/>
      <color theme="1"/>
      <name val="Arial"/>
      <family val="2"/>
    </font>
    <font>
      <sz val="10"/>
      <color theme="9" tint="-0.249977111117893"/>
      <name val="Arial"/>
      <family val="2"/>
    </font>
    <font>
      <b/>
      <u/>
      <sz val="10"/>
      <color theme="9" tint="-0.249977111117893"/>
      <name val="Arial"/>
      <family val="2"/>
    </font>
    <font>
      <b/>
      <u/>
      <sz val="10"/>
      <color rgb="FF92D050"/>
      <name val="Arial"/>
      <family val="2"/>
    </font>
    <font>
      <b/>
      <u/>
      <sz val="10"/>
      <color rgb="FFFFC000"/>
      <name val="Arial"/>
      <family val="2"/>
    </font>
    <font>
      <b/>
      <u/>
      <sz val="10"/>
      <color theme="3" tint="0.249977111117893"/>
      <name val="Arial"/>
      <family val="2"/>
    </font>
    <font>
      <b/>
      <u/>
      <sz val="10"/>
      <name val="Arial"/>
      <family val="2"/>
    </font>
    <font>
      <b/>
      <u/>
      <sz val="10"/>
      <color theme="3" tint="0.749992370372631"/>
      <name val="Arial"/>
      <family val="2"/>
    </font>
    <font>
      <sz val="10"/>
      <color theme="0"/>
      <name val="Arial"/>
      <family val="2"/>
    </font>
    <font>
      <sz val="11"/>
      <color rgb="FF000000"/>
      <name val="Calibri"/>
      <family val="2"/>
    </font>
    <font>
      <sz val="10"/>
      <color rgb="FF000000"/>
      <name val="Arial"/>
      <family val="2"/>
    </font>
    <font>
      <b/>
      <sz val="10"/>
      <color indexed="10"/>
      <name val="Arial"/>
      <family val="2"/>
    </font>
  </fonts>
  <fills count="1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99"/>
        <bgColor indexed="64"/>
      </patternFill>
    </fill>
    <fill>
      <patternFill patternType="solid">
        <fgColor rgb="FFFFFFE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3" tint="0.89999084444715716"/>
        <bgColor indexed="64"/>
      </patternFill>
    </fill>
    <fill>
      <patternFill patternType="solid">
        <fgColor theme="3" tint="0.749992370372631"/>
        <bgColor indexed="64"/>
      </patternFill>
    </fill>
    <fill>
      <patternFill patternType="solid">
        <fgColor rgb="FFFFFFFF"/>
        <bgColor rgb="FFFFFFFF"/>
      </patternFill>
    </fill>
    <fill>
      <patternFill patternType="solid">
        <fgColor rgb="FFFFE697"/>
        <bgColor indexed="64"/>
      </patternFill>
    </fill>
    <fill>
      <patternFill patternType="solid">
        <fgColor theme="2" tint="-9.9978637043366805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7" fillId="0" borderId="0"/>
    <xf numFmtId="164" fontId="20" fillId="0" borderId="0"/>
  </cellStyleXfs>
  <cellXfs count="51">
    <xf numFmtId="0" fontId="0" fillId="0" borderId="0" xfId="0"/>
    <xf numFmtId="0" fontId="1" fillId="2" borderId="0" xfId="0" applyFont="1" applyFill="1" applyAlignment="1">
      <alignment wrapText="1"/>
    </xf>
    <xf numFmtId="0" fontId="2" fillId="0" borderId="0" xfId="0" applyFont="1"/>
    <xf numFmtId="0" fontId="2" fillId="2" borderId="0" xfId="0" applyFont="1" applyFill="1" applyAlignment="1">
      <alignment wrapText="1"/>
    </xf>
    <xf numFmtId="0" fontId="3" fillId="2" borderId="0" xfId="0" applyFont="1" applyFill="1" applyAlignment="1">
      <alignment wrapText="1"/>
    </xf>
    <xf numFmtId="0" fontId="4" fillId="3" borderId="0" xfId="0" applyFont="1" applyFill="1"/>
    <xf numFmtId="14" fontId="5" fillId="2" borderId="1" xfId="0" applyNumberFormat="1" applyFont="1" applyFill="1" applyBorder="1" applyAlignment="1">
      <alignment horizontal="left" wrapText="1"/>
    </xf>
    <xf numFmtId="0" fontId="6" fillId="0" borderId="0" xfId="0" applyFont="1"/>
    <xf numFmtId="14" fontId="2" fillId="2" borderId="0" xfId="0" applyNumberFormat="1" applyFont="1" applyFill="1" applyAlignment="1">
      <alignment horizontal="left"/>
    </xf>
    <xf numFmtId="0" fontId="2" fillId="2" borderId="0" xfId="0" applyFont="1" applyFill="1"/>
    <xf numFmtId="0" fontId="2" fillId="0" borderId="0" xfId="0" applyFont="1" applyAlignment="1">
      <alignment wrapText="1"/>
    </xf>
    <xf numFmtId="0" fontId="2" fillId="0" borderId="0" xfId="0" applyFont="1" applyAlignment="1">
      <alignment horizontal="left" wrapText="1"/>
    </xf>
    <xf numFmtId="0" fontId="11" fillId="0" borderId="0" xfId="0" applyFont="1"/>
    <xf numFmtId="0" fontId="1" fillId="4" borderId="2" xfId="0" applyFont="1" applyFill="1" applyBorder="1" applyAlignment="1">
      <alignment wrapText="1"/>
    </xf>
    <xf numFmtId="0" fontId="2" fillId="5" borderId="3" xfId="0" applyFont="1" applyFill="1" applyBorder="1"/>
    <xf numFmtId="0" fontId="2" fillId="5" borderId="4" xfId="0" applyFont="1" applyFill="1" applyBorder="1"/>
    <xf numFmtId="0" fontId="2" fillId="6" borderId="2" xfId="0" applyFont="1" applyFill="1" applyBorder="1" applyAlignment="1">
      <alignment wrapText="1"/>
    </xf>
    <xf numFmtId="0" fontId="5" fillId="4" borderId="1" xfId="0" applyFont="1" applyFill="1" applyBorder="1" applyAlignment="1" applyProtection="1">
      <alignment vertical="top" wrapText="1"/>
      <protection locked="0"/>
    </xf>
    <xf numFmtId="0" fontId="1" fillId="4" borderId="5" xfId="0" applyFont="1" applyFill="1" applyBorder="1"/>
    <xf numFmtId="0" fontId="1" fillId="4" borderId="6" xfId="0" applyFont="1" applyFill="1" applyBorder="1"/>
    <xf numFmtId="0" fontId="1" fillId="4" borderId="7" xfId="0" applyFont="1" applyFill="1" applyBorder="1"/>
    <xf numFmtId="0" fontId="1" fillId="4" borderId="8" xfId="0" applyFont="1" applyFill="1" applyBorder="1"/>
    <xf numFmtId="0" fontId="7" fillId="7" borderId="9" xfId="0" applyFont="1" applyFill="1" applyBorder="1" applyProtection="1">
      <protection locked="0"/>
    </xf>
    <xf numFmtId="0" fontId="7" fillId="8" borderId="9" xfId="0" applyFont="1" applyFill="1" applyBorder="1" applyProtection="1">
      <protection locked="0"/>
    </xf>
    <xf numFmtId="0" fontId="1" fillId="4" borderId="8" xfId="0" applyFont="1" applyFill="1" applyBorder="1" applyAlignment="1">
      <alignment wrapText="1"/>
    </xf>
    <xf numFmtId="0" fontId="2" fillId="6" borderId="3" xfId="0" applyFont="1" applyFill="1" applyBorder="1" applyAlignment="1">
      <alignment wrapText="1"/>
    </xf>
    <xf numFmtId="0" fontId="1" fillId="4" borderId="8" xfId="0" applyFont="1" applyFill="1" applyBorder="1" applyAlignment="1">
      <alignment vertical="center" wrapText="1"/>
    </xf>
    <xf numFmtId="0" fontId="7" fillId="9" borderId="9" xfId="0" applyFont="1" applyFill="1" applyBorder="1" applyProtection="1">
      <protection locked="0"/>
    </xf>
    <xf numFmtId="0" fontId="7" fillId="10" borderId="9" xfId="0" applyFont="1" applyFill="1" applyBorder="1" applyProtection="1">
      <protection locked="0"/>
    </xf>
    <xf numFmtId="0" fontId="7" fillId="11" borderId="9" xfId="0" applyFont="1" applyFill="1" applyBorder="1" applyProtection="1">
      <protection locked="0"/>
    </xf>
    <xf numFmtId="0" fontId="7" fillId="12" borderId="9" xfId="0" applyFont="1" applyFill="1" applyBorder="1" applyProtection="1">
      <protection locked="0"/>
    </xf>
    <xf numFmtId="0" fontId="1" fillId="2" borderId="0" xfId="0" applyFont="1" applyFill="1"/>
    <xf numFmtId="0" fontId="1" fillId="0" borderId="10" xfId="0" applyFont="1" applyBorder="1" applyAlignment="1">
      <alignment horizontal="center" wrapText="1"/>
    </xf>
    <xf numFmtId="0" fontId="4" fillId="2" borderId="10" xfId="0" applyFont="1" applyFill="1" applyBorder="1" applyAlignment="1">
      <alignment horizontal="center"/>
    </xf>
    <xf numFmtId="0" fontId="3" fillId="2" borderId="10" xfId="0" applyFont="1" applyFill="1" applyBorder="1" applyAlignment="1">
      <alignment horizontal="center"/>
    </xf>
    <xf numFmtId="0" fontId="2" fillId="0" borderId="0" xfId="0" applyFont="1" applyAlignment="1">
      <alignment horizontal="center" vertical="center"/>
    </xf>
    <xf numFmtId="0" fontId="19" fillId="2" borderId="0" xfId="0" applyFont="1" applyFill="1"/>
    <xf numFmtId="0" fontId="3" fillId="2" borderId="0" xfId="0" applyFont="1" applyFill="1" applyAlignment="1">
      <alignment horizontal="center"/>
    </xf>
    <xf numFmtId="0" fontId="2" fillId="2" borderId="0" xfId="0" applyFont="1" applyFill="1" applyAlignment="1">
      <alignment horizontal="center"/>
    </xf>
    <xf numFmtId="0" fontId="2" fillId="0" borderId="0" xfId="0" applyFont="1" applyAlignment="1">
      <alignment horizontal="center"/>
    </xf>
    <xf numFmtId="0" fontId="2" fillId="2" borderId="0" xfId="0" applyFont="1" applyFill="1" applyAlignment="1">
      <alignment horizontal="center" wrapText="1"/>
    </xf>
    <xf numFmtId="0" fontId="7" fillId="2" borderId="1" xfId="0" applyFont="1" applyFill="1" applyBorder="1" applyAlignment="1">
      <alignment horizontal="center" wrapText="1"/>
    </xf>
    <xf numFmtId="0" fontId="7" fillId="2" borderId="0" xfId="0" applyFont="1" applyFill="1" applyAlignment="1">
      <alignment horizontal="center" vertical="center" wrapText="1"/>
    </xf>
    <xf numFmtId="0" fontId="5" fillId="2" borderId="0" xfId="0" applyFont="1" applyFill="1" applyAlignment="1">
      <alignment horizontal="center" vertical="center"/>
    </xf>
    <xf numFmtId="0" fontId="5" fillId="2" borderId="0" xfId="0" applyFont="1" applyFill="1"/>
    <xf numFmtId="0" fontId="2" fillId="2" borderId="0" xfId="0" applyFont="1" applyFill="1" applyAlignment="1">
      <alignment horizontal="center" vertical="center"/>
    </xf>
    <xf numFmtId="164" fontId="21" fillId="13" borderId="0" xfId="2" applyFont="1" applyFill="1"/>
    <xf numFmtId="0" fontId="2" fillId="0" borderId="0" xfId="0" applyFont="1" applyAlignment="1">
      <alignment horizontal="center"/>
    </xf>
    <xf numFmtId="0" fontId="1" fillId="14" borderId="10" xfId="0" applyFont="1" applyFill="1" applyBorder="1" applyAlignment="1">
      <alignment horizontal="center" wrapText="1"/>
    </xf>
    <xf numFmtId="0" fontId="22" fillId="2" borderId="0" xfId="1" applyFont="1" applyFill="1" applyAlignment="1">
      <alignment horizontal="center" vertical="center"/>
    </xf>
    <xf numFmtId="0" fontId="2" fillId="15" borderId="1" xfId="0" quotePrefix="1" applyFont="1" applyFill="1" applyBorder="1" applyAlignment="1">
      <alignment horizontal="center"/>
    </xf>
  </cellXfs>
  <cellStyles count="3">
    <cellStyle name="Excel Built-in Normal" xfId="2" xr:uid="{80B67ACB-7511-4C1C-B1FB-F382169F5AFD}"/>
    <cellStyle name="Normal" xfId="0" builtinId="0"/>
    <cellStyle name="Normal 2" xfId="1" xr:uid="{1000ECB4-A923-41FB-847F-56545A9AB090}"/>
  </cellStyles>
  <dxfs count="32">
    <dxf>
      <font>
        <b/>
        <i val="0"/>
        <color rgb="FFFF0000"/>
      </font>
      <fill>
        <patternFill>
          <bgColor rgb="FFCCFFFF"/>
        </patternFill>
      </fill>
      <border>
        <left style="dashed">
          <color rgb="FFFF0000"/>
        </left>
        <right style="dashed">
          <color rgb="FFFF0000"/>
        </right>
        <top style="dashed">
          <color rgb="FFFF0000"/>
        </top>
        <bottom style="dashed">
          <color rgb="FFFF0000"/>
        </bottom>
        <vertical/>
        <horizontal/>
      </border>
    </dxf>
    <dxf>
      <font>
        <b/>
        <i val="0"/>
        <color rgb="FFFF0000"/>
      </font>
      <fill>
        <patternFill>
          <bgColor rgb="FFCCFFFF"/>
        </patternFill>
      </fill>
      <border>
        <left style="dashed">
          <color rgb="FFFF0000"/>
        </left>
        <right style="dashed">
          <color rgb="FFFF0000"/>
        </right>
        <top style="dashed">
          <color rgb="FFFF0000"/>
        </top>
        <bottom style="dashed">
          <color rgb="FFFF0000"/>
        </bottom>
        <vertical/>
        <horizontal/>
      </border>
    </dxf>
    <dxf>
      <fill>
        <patternFill>
          <bgColor theme="5" tint="0.59996337778862885"/>
        </patternFill>
      </fill>
    </dxf>
    <dxf>
      <font>
        <b/>
        <i val="0"/>
        <color rgb="FFFF0000"/>
      </font>
      <fill>
        <patternFill>
          <bgColor rgb="FFCCFFFF"/>
        </patternFill>
      </fill>
      <border>
        <left style="dashed">
          <color rgb="FFFF0000"/>
        </left>
        <right style="dashed">
          <color rgb="FFFF0000"/>
        </right>
        <top style="dashed">
          <color rgb="FFFF0000"/>
        </top>
        <bottom style="dashed">
          <color rgb="FFFF0000"/>
        </bottom>
        <vertical/>
        <horizontal/>
      </border>
    </dxf>
    <dxf>
      <font>
        <b/>
        <i val="0"/>
        <color rgb="FFFF0000"/>
      </font>
      <fill>
        <patternFill>
          <bgColor rgb="FFCCFFFF"/>
        </patternFill>
      </fill>
      <border>
        <left style="dashed">
          <color rgb="FFFF0000"/>
        </left>
        <right style="dashed">
          <color rgb="FFFF0000"/>
        </right>
        <top style="dashed">
          <color rgb="FFFF0000"/>
        </top>
        <bottom style="dashed">
          <color rgb="FFFF0000"/>
        </bottom>
        <vertical/>
        <horizontal/>
      </border>
    </dxf>
    <dxf>
      <fill>
        <patternFill>
          <bgColor theme="5" tint="0.59996337778862885"/>
        </patternFill>
      </fill>
    </dxf>
    <dxf>
      <fill>
        <patternFill patternType="none">
          <bgColor auto="1"/>
        </patternFill>
      </fill>
    </dxf>
    <dxf>
      <font>
        <b/>
        <i val="0"/>
        <color rgb="FFFF0000"/>
      </font>
      <fill>
        <patternFill>
          <bgColor rgb="FFCCFFFF"/>
        </patternFill>
      </fill>
      <border>
        <left style="dashed">
          <color rgb="FFFF0000"/>
        </left>
        <right style="dashed">
          <color rgb="FFFF0000"/>
        </right>
        <top style="dashed">
          <color rgb="FFFF0000"/>
        </top>
        <bottom style="dashed">
          <color rgb="FFFF0000"/>
        </bottom>
        <vertical/>
        <horizontal/>
      </border>
    </dxf>
    <dxf>
      <font>
        <b/>
        <i val="0"/>
        <color rgb="FFFF0000"/>
      </font>
      <fill>
        <patternFill>
          <bgColor rgb="FFCCFFFF"/>
        </patternFill>
      </fill>
      <border>
        <left style="dashed">
          <color rgb="FFFF0000"/>
        </left>
        <right style="dashed">
          <color rgb="FFFF0000"/>
        </right>
        <top style="dashed">
          <color rgb="FFFF0000"/>
        </top>
        <bottom style="dashed">
          <color rgb="FFFF0000"/>
        </bottom>
        <vertical/>
        <horizontal/>
      </border>
    </dxf>
    <dxf>
      <fill>
        <patternFill>
          <bgColor theme="5" tint="0.59996337778862885"/>
        </patternFill>
      </fill>
    </dxf>
    <dxf>
      <fill>
        <patternFill>
          <bgColor theme="5" tint="0.79998168889431442"/>
        </patternFill>
      </fill>
    </dxf>
    <dxf>
      <fill>
        <patternFill>
          <bgColor theme="5" tint="0.39994506668294322"/>
        </patternFill>
      </fill>
    </dxf>
    <dxf>
      <fill>
        <patternFill patternType="solid">
          <bgColor theme="0" tint="-0.14996795556505021"/>
        </patternFill>
      </fill>
    </dxf>
    <dxf>
      <fill>
        <patternFill patternType="none">
          <bgColor auto="1"/>
        </patternFill>
      </fill>
    </dxf>
    <dxf>
      <font>
        <b/>
        <i val="0"/>
        <color rgb="FFFF0000"/>
      </font>
      <fill>
        <patternFill>
          <bgColor rgb="FFCCFFFF"/>
        </patternFill>
      </fill>
      <border>
        <left style="dashed">
          <color rgb="FFFF0000"/>
        </left>
        <right style="dashed">
          <color rgb="FFFF0000"/>
        </right>
        <top style="dashed">
          <color rgb="FFFF0000"/>
        </top>
        <bottom style="dashed">
          <color rgb="FFFF0000"/>
        </bottom>
        <vertical/>
        <horizontal/>
      </border>
    </dxf>
    <dxf>
      <font>
        <b/>
        <i val="0"/>
        <color rgb="FFFF0000"/>
      </font>
      <fill>
        <patternFill>
          <bgColor rgb="FFCCFFFF"/>
        </patternFill>
      </fill>
      <border>
        <left style="dashed">
          <color rgb="FFFF0000"/>
        </left>
        <right style="dashed">
          <color rgb="FFFF0000"/>
        </right>
        <top style="dashed">
          <color rgb="FFFF0000"/>
        </top>
        <bottom style="dashed">
          <color rgb="FFFF0000"/>
        </bottom>
        <vertical/>
        <horizontal/>
      </border>
    </dxf>
    <dxf>
      <fill>
        <patternFill>
          <bgColor theme="5" tint="0.59996337778862885"/>
        </patternFill>
      </fill>
    </dxf>
    <dxf>
      <font>
        <b/>
        <i val="0"/>
        <color rgb="FFFF0000"/>
      </font>
      <fill>
        <patternFill>
          <bgColor rgb="FFCCFFFF"/>
        </patternFill>
      </fill>
      <border>
        <left style="dashed">
          <color rgb="FFFF0000"/>
        </left>
        <right style="dashed">
          <color rgb="FFFF0000"/>
        </right>
        <top style="dashed">
          <color rgb="FFFF0000"/>
        </top>
        <bottom style="dashed">
          <color rgb="FFFF0000"/>
        </bottom>
        <vertical/>
        <horizontal/>
      </border>
    </dxf>
    <dxf>
      <font>
        <b/>
        <i val="0"/>
        <color rgb="FFFF0000"/>
      </font>
      <fill>
        <patternFill>
          <bgColor rgb="FFCCFFFF"/>
        </patternFill>
      </fill>
      <border>
        <left style="dashed">
          <color rgb="FFFF0000"/>
        </left>
        <right style="dashed">
          <color rgb="FFFF0000"/>
        </right>
        <top style="dashed">
          <color rgb="FFFF0000"/>
        </top>
        <bottom style="dashed">
          <color rgb="FFFF0000"/>
        </bottom>
        <vertical/>
        <horizontal/>
      </border>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79998168889431442"/>
        </patternFill>
      </fill>
    </dxf>
    <dxf>
      <fill>
        <patternFill>
          <bgColor theme="5" tint="0.39994506668294322"/>
        </patternFill>
      </fill>
    </dxf>
    <dxf>
      <fill>
        <patternFill>
          <bgColor theme="5" tint="0.79998168889431442"/>
        </patternFill>
      </fill>
    </dxf>
    <dxf>
      <fill>
        <patternFill>
          <bgColor theme="5" tint="0.39994506668294322"/>
        </patternFill>
      </fill>
    </dxf>
    <dxf>
      <fill>
        <patternFill>
          <bgColor theme="5" tint="0.79998168889431442"/>
        </patternFill>
      </fill>
    </dxf>
    <dxf>
      <fill>
        <patternFill>
          <bgColor theme="5" tint="0.39994506668294322"/>
        </patternFill>
      </fill>
    </dxf>
    <dxf>
      <fill>
        <patternFill>
          <bgColor theme="5" tint="0.79998168889431442"/>
        </patternFill>
      </fill>
    </dxf>
    <dxf>
      <fill>
        <patternFill>
          <bgColor theme="5" tint="0.39994506668294322"/>
        </patternFill>
      </fill>
    </dxf>
    <dxf>
      <fill>
        <patternFill>
          <bgColor theme="5" tint="0.79998168889431442"/>
        </patternFill>
      </fill>
    </dxf>
    <dxf>
      <fill>
        <patternFill>
          <bgColor theme="5" tint="0.39994506668294322"/>
        </patternFill>
      </fill>
    </dxf>
  </dxfs>
  <tableStyles count="0" defaultTableStyle="TableStyleMedium2" defaultPivotStyle="PivotStyleLight16"/>
  <colors>
    <mruColors>
      <color rgb="FFFFE697"/>
      <color rgb="FFFFE285"/>
      <color rgb="FFD0EF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17145</xdr:rowOff>
    </xdr:from>
    <xdr:to>
      <xdr:col>6</xdr:col>
      <xdr:colOff>600075</xdr:colOff>
      <xdr:row>5</xdr:row>
      <xdr:rowOff>28575</xdr:rowOff>
    </xdr:to>
    <xdr:sp macro="" textlink="">
      <xdr:nvSpPr>
        <xdr:cNvPr id="2" name="TextBox 1">
          <a:extLst>
            <a:ext uri="{FF2B5EF4-FFF2-40B4-BE49-F238E27FC236}">
              <a16:creationId xmlns:a16="http://schemas.microsoft.com/office/drawing/2014/main" id="{B254C1EA-F21C-4132-9731-51EBE679B1DE}"/>
            </a:ext>
          </a:extLst>
        </xdr:cNvPr>
        <xdr:cNvSpPr txBox="1"/>
      </xdr:nvSpPr>
      <xdr:spPr>
        <a:xfrm>
          <a:off x="0" y="302895"/>
          <a:ext cx="8569325" cy="9226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 section will automatically populate based on your reponses in the "Section 3B (Complex Surgery)" tab, which indicates whether all required safe surgery checklist components were read aloud for each patient in the presence of the appropriate personnel at all three time points. Cell C11 tallies</a:t>
          </a:r>
          <a:r>
            <a:rPr lang="en-US" sz="1000" baseline="0">
              <a:latin typeface="Arial" panose="020B0604020202020204" pitchFamily="34" charset="0"/>
              <a:cs typeface="Arial" panose="020B0604020202020204" pitchFamily="34" charset="0"/>
            </a:rPr>
            <a:t> the number of case audits with complete adherence. This number is used as the numerator when calculating the percent adherence in cell E11; the denominator is the 15 or 30 total patient cases audited. </a:t>
          </a:r>
          <a:r>
            <a:rPr lang="en-US" sz="1000">
              <a:solidFill>
                <a:srgbClr val="FF0000"/>
              </a:solidFill>
              <a:latin typeface="Arial" panose="020B0604020202020204" pitchFamily="34" charset="0"/>
              <a:cs typeface="Arial" panose="020B0604020202020204" pitchFamily="34" charset="0"/>
            </a:rPr>
            <a:t>Please input</a:t>
          </a:r>
          <a:r>
            <a:rPr lang="en-US" sz="1000" baseline="0">
              <a:solidFill>
                <a:srgbClr val="FF0000"/>
              </a:solidFill>
              <a:latin typeface="Arial" panose="020B0604020202020204" pitchFamily="34" charset="0"/>
              <a:cs typeface="Arial" panose="020B0604020202020204" pitchFamily="34" charset="0"/>
            </a:rPr>
            <a:t> the percent adherence calculated in cell E11</a:t>
          </a:r>
          <a:r>
            <a:rPr lang="en-US" sz="1000">
              <a:solidFill>
                <a:srgbClr val="FF0000"/>
              </a:solidFill>
              <a:latin typeface="Arial" panose="020B0604020202020204" pitchFamily="34" charset="0"/>
              <a:cs typeface="Arial" panose="020B0604020202020204" pitchFamily="34" charset="0"/>
            </a:rPr>
            <a:t> when</a:t>
          </a:r>
          <a:r>
            <a:rPr lang="en-US" sz="1000" baseline="0">
              <a:solidFill>
                <a:srgbClr val="FF0000"/>
              </a:solidFill>
              <a:latin typeface="Arial" panose="020B0604020202020204" pitchFamily="34" charset="0"/>
              <a:cs typeface="Arial" panose="020B0604020202020204" pitchFamily="34" charset="0"/>
            </a:rPr>
            <a:t> answering question #9 in</a:t>
          </a:r>
          <a:r>
            <a:rPr lang="en-US" sz="1000">
              <a:solidFill>
                <a:srgbClr val="FF0000"/>
              </a:solidFill>
              <a:latin typeface="Arial" panose="020B0604020202020204" pitchFamily="34" charset="0"/>
              <a:cs typeface="Arial" panose="020B0604020202020204" pitchFamily="34" charset="0"/>
            </a:rPr>
            <a:t> Section 3B</a:t>
          </a:r>
          <a:r>
            <a:rPr lang="en-US" sz="1000" baseline="0">
              <a:solidFill>
                <a:srgbClr val="FF0000"/>
              </a:solidFill>
              <a:latin typeface="Arial" panose="020B0604020202020204" pitchFamily="34" charset="0"/>
              <a:cs typeface="Arial" panose="020B0604020202020204" pitchFamily="34" charset="0"/>
            </a:rPr>
            <a:t> </a:t>
          </a:r>
          <a:r>
            <a:rPr lang="en-US" sz="1000">
              <a:solidFill>
                <a:srgbClr val="FF0000"/>
              </a:solidFill>
              <a:latin typeface="Arial" panose="020B0604020202020204" pitchFamily="34" charset="0"/>
              <a:cs typeface="Arial" panose="020B0604020202020204" pitchFamily="34" charset="0"/>
            </a:rPr>
            <a:t>of</a:t>
          </a:r>
          <a:r>
            <a:rPr lang="en-US" sz="1000" baseline="0">
              <a:solidFill>
                <a:srgbClr val="FF0000"/>
              </a:solidFill>
              <a:latin typeface="Arial" panose="020B0604020202020204" pitchFamily="34" charset="0"/>
              <a:cs typeface="Arial" panose="020B0604020202020204" pitchFamily="34" charset="0"/>
            </a:rPr>
            <a:t> </a:t>
          </a:r>
          <a:r>
            <a:rPr lang="en-US" sz="1000">
              <a:solidFill>
                <a:srgbClr val="FF0000"/>
              </a:solidFill>
              <a:latin typeface="Arial" panose="020B0604020202020204" pitchFamily="34" charset="0"/>
              <a:cs typeface="Arial" panose="020B0604020202020204" pitchFamily="34" charset="0"/>
            </a:rPr>
            <a:t>the 2024 Leapfrog</a:t>
          </a:r>
          <a:r>
            <a:rPr lang="en-US" sz="1000" baseline="0">
              <a:solidFill>
                <a:srgbClr val="FF0000"/>
              </a:solidFill>
              <a:latin typeface="Arial" panose="020B0604020202020204" pitchFamily="34" charset="0"/>
              <a:cs typeface="Arial" panose="020B0604020202020204" pitchFamily="34" charset="0"/>
            </a:rPr>
            <a:t> Hospital</a:t>
          </a:r>
          <a:r>
            <a:rPr lang="en-US" sz="1000">
              <a:solidFill>
                <a:srgbClr val="FF0000"/>
              </a:solidFill>
              <a:latin typeface="Arial" panose="020B0604020202020204" pitchFamily="34" charset="0"/>
              <a:cs typeface="Arial" panose="020B0604020202020204" pitchFamily="34" charset="0"/>
            </a:rPr>
            <a:t> Survey.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17145</xdr:rowOff>
    </xdr:from>
    <xdr:to>
      <xdr:col>6</xdr:col>
      <xdr:colOff>596900</xdr:colOff>
      <xdr:row>4</xdr:row>
      <xdr:rowOff>371475</xdr:rowOff>
    </xdr:to>
    <xdr:sp macro="" textlink="">
      <xdr:nvSpPr>
        <xdr:cNvPr id="2" name="TextBox 1">
          <a:extLst>
            <a:ext uri="{FF2B5EF4-FFF2-40B4-BE49-F238E27FC236}">
              <a16:creationId xmlns:a16="http://schemas.microsoft.com/office/drawing/2014/main" id="{0135006E-C9CD-435C-A726-82A12EA64DC6}"/>
            </a:ext>
          </a:extLst>
        </xdr:cNvPr>
        <xdr:cNvSpPr txBox="1"/>
      </xdr:nvSpPr>
      <xdr:spPr>
        <a:xfrm>
          <a:off x="0" y="179070"/>
          <a:ext cx="8455025" cy="8401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 section will automatically populate based on your reponses in the "Section 9D (Outpt.</a:t>
          </a:r>
          <a:r>
            <a:rPr lang="en-US" sz="1000" baseline="0">
              <a:latin typeface="Arial" panose="020B0604020202020204" pitchFamily="34" charset="0"/>
              <a:cs typeface="Arial" panose="020B0604020202020204" pitchFamily="34" charset="0"/>
            </a:rPr>
            <a:t> Procedures</a:t>
          </a:r>
          <a:r>
            <a:rPr lang="en-US" sz="1000">
              <a:latin typeface="Arial" panose="020B0604020202020204" pitchFamily="34" charset="0"/>
              <a:cs typeface="Arial" panose="020B0604020202020204" pitchFamily="34" charset="0"/>
            </a:rPr>
            <a:t>)" tab, which indicates whether all required safe surgery checklist components were read aloud for each patient in the presence of the appropriate personnel at all three time points. Cell C11 tallies</a:t>
          </a:r>
          <a:r>
            <a:rPr lang="en-US" sz="1000" baseline="0">
              <a:latin typeface="Arial" panose="020B0604020202020204" pitchFamily="34" charset="0"/>
              <a:cs typeface="Arial" panose="020B0604020202020204" pitchFamily="34" charset="0"/>
            </a:rPr>
            <a:t> the number of case audits with complete adherence. This number is used as the numerator when calculating the percent adherence in cell E11; the denominator is the 15 or 30 total patient cases audited. </a:t>
          </a:r>
          <a:r>
            <a:rPr lang="en-US" sz="1000">
              <a:solidFill>
                <a:srgbClr val="FF0000"/>
              </a:solidFill>
              <a:latin typeface="Arial" panose="020B0604020202020204" pitchFamily="34" charset="0"/>
              <a:cs typeface="Arial" panose="020B0604020202020204" pitchFamily="34" charset="0"/>
            </a:rPr>
            <a:t>Please input</a:t>
          </a:r>
          <a:r>
            <a:rPr lang="en-US" sz="1000" baseline="0">
              <a:solidFill>
                <a:srgbClr val="FF0000"/>
              </a:solidFill>
              <a:latin typeface="Arial" panose="020B0604020202020204" pitchFamily="34" charset="0"/>
              <a:cs typeface="Arial" panose="020B0604020202020204" pitchFamily="34" charset="0"/>
            </a:rPr>
            <a:t> the percent adherence calculated in cell E11</a:t>
          </a:r>
          <a:r>
            <a:rPr lang="en-US" sz="1000">
              <a:solidFill>
                <a:srgbClr val="FF0000"/>
              </a:solidFill>
              <a:latin typeface="Arial" panose="020B0604020202020204" pitchFamily="34" charset="0"/>
              <a:cs typeface="Arial" panose="020B0604020202020204" pitchFamily="34" charset="0"/>
            </a:rPr>
            <a:t> when</a:t>
          </a:r>
          <a:r>
            <a:rPr lang="en-US" sz="1000" baseline="0">
              <a:solidFill>
                <a:srgbClr val="FF0000"/>
              </a:solidFill>
              <a:latin typeface="Arial" panose="020B0604020202020204" pitchFamily="34" charset="0"/>
              <a:cs typeface="Arial" panose="020B0604020202020204" pitchFamily="34" charset="0"/>
            </a:rPr>
            <a:t> answering question #9 in</a:t>
          </a:r>
          <a:r>
            <a:rPr lang="en-US" sz="1000">
              <a:solidFill>
                <a:srgbClr val="FF0000"/>
              </a:solidFill>
              <a:latin typeface="Arial" panose="020B0604020202020204" pitchFamily="34" charset="0"/>
              <a:cs typeface="Arial" panose="020B0604020202020204" pitchFamily="34" charset="0"/>
            </a:rPr>
            <a:t> Section 9D</a:t>
          </a:r>
          <a:r>
            <a:rPr lang="en-US" sz="1000" baseline="0">
              <a:solidFill>
                <a:srgbClr val="FF0000"/>
              </a:solidFill>
              <a:latin typeface="Arial" panose="020B0604020202020204" pitchFamily="34" charset="0"/>
              <a:cs typeface="Arial" panose="020B0604020202020204" pitchFamily="34" charset="0"/>
            </a:rPr>
            <a:t> </a:t>
          </a:r>
          <a:r>
            <a:rPr lang="en-US" sz="1000">
              <a:solidFill>
                <a:srgbClr val="FF0000"/>
              </a:solidFill>
              <a:latin typeface="Arial" panose="020B0604020202020204" pitchFamily="34" charset="0"/>
              <a:cs typeface="Arial" panose="020B0604020202020204" pitchFamily="34" charset="0"/>
            </a:rPr>
            <a:t>of</a:t>
          </a:r>
          <a:r>
            <a:rPr lang="en-US" sz="1000" baseline="0">
              <a:solidFill>
                <a:srgbClr val="FF0000"/>
              </a:solidFill>
              <a:latin typeface="Arial" panose="020B0604020202020204" pitchFamily="34" charset="0"/>
              <a:cs typeface="Arial" panose="020B0604020202020204" pitchFamily="34" charset="0"/>
            </a:rPr>
            <a:t> </a:t>
          </a:r>
          <a:r>
            <a:rPr lang="en-US" sz="1000">
              <a:solidFill>
                <a:srgbClr val="FF0000"/>
              </a:solidFill>
              <a:latin typeface="Arial" panose="020B0604020202020204" pitchFamily="34" charset="0"/>
              <a:cs typeface="Arial" panose="020B0604020202020204" pitchFamily="34" charset="0"/>
            </a:rPr>
            <a:t>the 2024 Leapfrog</a:t>
          </a:r>
          <a:r>
            <a:rPr lang="en-US" sz="1000" baseline="0">
              <a:solidFill>
                <a:srgbClr val="FF0000"/>
              </a:solidFill>
              <a:latin typeface="Arial" panose="020B0604020202020204" pitchFamily="34" charset="0"/>
              <a:cs typeface="Arial" panose="020B0604020202020204" pitchFamily="34" charset="0"/>
            </a:rPr>
            <a:t> Hospital</a:t>
          </a:r>
          <a:r>
            <a:rPr lang="en-US" sz="1000">
              <a:solidFill>
                <a:srgbClr val="FF0000"/>
              </a:solidFill>
              <a:latin typeface="Arial" panose="020B0604020202020204" pitchFamily="34" charset="0"/>
              <a:cs typeface="Arial" panose="020B0604020202020204" pitchFamily="34" charset="0"/>
            </a:rPr>
            <a:t> Survey.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9BE9D-4368-472D-97E4-DE1E534D9B1E}">
  <dimension ref="A1:A16"/>
  <sheetViews>
    <sheetView showGridLines="0" tabSelected="1" workbookViewId="0">
      <selection activeCell="E7" sqref="E7"/>
    </sheetView>
  </sheetViews>
  <sheetFormatPr defaultColWidth="8.81640625" defaultRowHeight="12.5" x14ac:dyDescent="0.25"/>
  <cols>
    <col min="1" max="1" width="125.1796875" style="10" customWidth="1"/>
    <col min="2" max="16384" width="8.81640625" style="2"/>
  </cols>
  <sheetData>
    <row r="1" spans="1:1" ht="13" x14ac:dyDescent="0.3">
      <c r="A1" s="1" t="s">
        <v>0</v>
      </c>
    </row>
    <row r="2" spans="1:1" ht="13" x14ac:dyDescent="0.3">
      <c r="A2" s="1" t="s">
        <v>1</v>
      </c>
    </row>
    <row r="3" spans="1:1" ht="57.5" customHeight="1" x14ac:dyDescent="0.25">
      <c r="A3" s="3" t="s">
        <v>2</v>
      </c>
    </row>
    <row r="4" spans="1:1" ht="52" x14ac:dyDescent="0.3">
      <c r="A4" s="4" t="s">
        <v>3</v>
      </c>
    </row>
    <row r="6" spans="1:1" ht="13" x14ac:dyDescent="0.3">
      <c r="A6" s="5" t="s">
        <v>4</v>
      </c>
    </row>
    <row r="7" spans="1:1" ht="60.5" customHeight="1" x14ac:dyDescent="0.25">
      <c r="A7" s="3" t="s">
        <v>5</v>
      </c>
    </row>
    <row r="9" spans="1:1" ht="13" x14ac:dyDescent="0.3">
      <c r="A9" s="5" t="s">
        <v>6</v>
      </c>
    </row>
    <row r="10" spans="1:1" ht="189" customHeight="1" x14ac:dyDescent="0.25">
      <c r="A10" s="3" t="s">
        <v>7</v>
      </c>
    </row>
    <row r="12" spans="1:1" ht="39" x14ac:dyDescent="0.3">
      <c r="A12" s="6" t="s">
        <v>8</v>
      </c>
    </row>
    <row r="13" spans="1:1" x14ac:dyDescent="0.25">
      <c r="A13" s="7"/>
    </row>
    <row r="14" spans="1:1" x14ac:dyDescent="0.25">
      <c r="A14" s="8" t="s">
        <v>9</v>
      </c>
    </row>
    <row r="15" spans="1:1" x14ac:dyDescent="0.25">
      <c r="A15" s="9"/>
    </row>
    <row r="16" spans="1:1" x14ac:dyDescent="0.25">
      <c r="A16" s="9"/>
    </row>
  </sheetData>
  <sheetProtection algorithmName="SHA-512" hashValue="UWpGUM7Xxb2sp3a4pMZykjdDJkfJq22RfxBJa+rblvHgWD0aZZ1A8OwVr1CjWfLkt/x2Da90IOwtG8il5cEkDA==" saltValue="/vTT+g1fIXKYzsFGN3VnW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0D9BE-0988-44B7-823A-5AABECE8BEB9}">
  <dimension ref="A1:AE30"/>
  <sheetViews>
    <sheetView workbookViewId="0">
      <pane xSplit="1" topLeftCell="B1" activePane="topRight" state="frozen"/>
      <selection pane="topRight" activeCell="A11" sqref="A11"/>
    </sheetView>
  </sheetViews>
  <sheetFormatPr defaultColWidth="8.81640625" defaultRowHeight="14" x14ac:dyDescent="0.3"/>
  <cols>
    <col min="1" max="1" width="61.54296875" style="12" bestFit="1" customWidth="1"/>
    <col min="2" max="31" width="19.1796875" style="12" customWidth="1"/>
    <col min="32" max="16384" width="8.81640625" style="12"/>
  </cols>
  <sheetData>
    <row r="1" spans="1:31" ht="134" customHeight="1" x14ac:dyDescent="0.3">
      <c r="A1" s="11" t="s">
        <v>73</v>
      </c>
      <c r="B1" s="11"/>
      <c r="C1" s="11"/>
      <c r="D1" s="11"/>
      <c r="E1" s="11"/>
      <c r="F1" s="11"/>
      <c r="G1" s="11"/>
      <c r="H1" s="11"/>
      <c r="I1" s="11"/>
      <c r="J1" s="2"/>
      <c r="K1" s="2"/>
      <c r="L1" s="2"/>
      <c r="M1" s="2"/>
      <c r="N1" s="2"/>
      <c r="O1" s="2"/>
      <c r="P1" s="2"/>
    </row>
    <row r="3" spans="1:31" ht="38.5" x14ac:dyDescent="0.3">
      <c r="A3" s="13" t="s">
        <v>10</v>
      </c>
      <c r="B3" s="14" t="str">
        <f>IF(AND(NOT(ISBLANK(B7)), NOT(ISBLANK(B8)),NOT(ISBLANK(B9)), NOT(ISBLANK(B10)), NOT(ISBLANK(B11)), NOT(ISBLANK(B12)), NOT(ISBLANK(B13)), NOT(ISBLANK(B14)), NOT(ISBLANK(B15)), NOT(ISBLANK(B17)), NOT(ISBLANK(B18)), NOT(ISBLANK(B19)), NOT(ISBLANK(B20)), NOT(ISBLANK(B21)), NOT(ISBLANK(B22)), NOT(ISBLANK(B24)), NOT(ISBLANK(B25)), NOT(ISBLANK(B26)), NOT(ISBLANK(B27)), NOT(ISBLANK(B28))), _xlfn.IFNA(IF(MATCH("No", B7:B28, 0), "No", "Yes "), "Yes"), " ")</f>
        <v xml:space="preserve"> </v>
      </c>
      <c r="C3" s="14" t="str">
        <f t="shared" ref="C3:AE3" si="0">IF(AND(NOT(ISBLANK(C7)), NOT(ISBLANK(C8)),NOT(ISBLANK(C9)), NOT(ISBLANK(C10)), NOT(ISBLANK(C11)), NOT(ISBLANK(C12)), NOT(ISBLANK(C13)), NOT(ISBLANK(C14)), NOT(ISBLANK(C15)), NOT(ISBLANK(C17)), NOT(ISBLANK(C18)), NOT(ISBLANK(C19)), NOT(ISBLANK(C20)), NOT(ISBLANK(C21)), NOT(ISBLANK(C22)), NOT(ISBLANK(C24)), NOT(ISBLANK(C25)), NOT(ISBLANK(C26)), NOT(ISBLANK(C27)), NOT(ISBLANK(C28))), _xlfn.IFNA(IF(MATCH("No", C7:C28, 0), "No", "Yes "), "Yes"), " ")</f>
        <v xml:space="preserve"> </v>
      </c>
      <c r="D3" s="14" t="str">
        <f t="shared" si="0"/>
        <v xml:space="preserve"> </v>
      </c>
      <c r="E3" s="14" t="str">
        <f t="shared" si="0"/>
        <v xml:space="preserve"> </v>
      </c>
      <c r="F3" s="14" t="str">
        <f t="shared" si="0"/>
        <v xml:space="preserve"> </v>
      </c>
      <c r="G3" s="14" t="str">
        <f t="shared" si="0"/>
        <v xml:space="preserve"> </v>
      </c>
      <c r="H3" s="14" t="str">
        <f t="shared" si="0"/>
        <v xml:space="preserve"> </v>
      </c>
      <c r="I3" s="14" t="str">
        <f t="shared" si="0"/>
        <v xml:space="preserve"> </v>
      </c>
      <c r="J3" s="14" t="str">
        <f t="shared" si="0"/>
        <v xml:space="preserve"> </v>
      </c>
      <c r="K3" s="14" t="str">
        <f t="shared" si="0"/>
        <v xml:space="preserve"> </v>
      </c>
      <c r="L3" s="14" t="str">
        <f t="shared" si="0"/>
        <v xml:space="preserve"> </v>
      </c>
      <c r="M3" s="14" t="str">
        <f t="shared" si="0"/>
        <v xml:space="preserve"> </v>
      </c>
      <c r="N3" s="14" t="str">
        <f t="shared" si="0"/>
        <v xml:space="preserve"> </v>
      </c>
      <c r="O3" s="14" t="str">
        <f t="shared" si="0"/>
        <v xml:space="preserve"> </v>
      </c>
      <c r="P3" s="14" t="str">
        <f t="shared" si="0"/>
        <v xml:space="preserve"> </v>
      </c>
      <c r="Q3" s="14" t="str">
        <f t="shared" si="0"/>
        <v xml:space="preserve"> </v>
      </c>
      <c r="R3" s="14" t="str">
        <f t="shared" si="0"/>
        <v xml:space="preserve"> </v>
      </c>
      <c r="S3" s="14" t="str">
        <f t="shared" si="0"/>
        <v xml:space="preserve"> </v>
      </c>
      <c r="T3" s="14" t="str">
        <f t="shared" si="0"/>
        <v xml:space="preserve"> </v>
      </c>
      <c r="U3" s="14" t="str">
        <f t="shared" si="0"/>
        <v xml:space="preserve"> </v>
      </c>
      <c r="V3" s="14" t="str">
        <f t="shared" si="0"/>
        <v xml:space="preserve"> </v>
      </c>
      <c r="W3" s="14" t="str">
        <f t="shared" si="0"/>
        <v xml:space="preserve"> </v>
      </c>
      <c r="X3" s="14" t="str">
        <f t="shared" si="0"/>
        <v xml:space="preserve"> </v>
      </c>
      <c r="Y3" s="14" t="str">
        <f t="shared" si="0"/>
        <v xml:space="preserve"> </v>
      </c>
      <c r="Z3" s="14" t="str">
        <f t="shared" si="0"/>
        <v xml:space="preserve"> </v>
      </c>
      <c r="AA3" s="14" t="str">
        <f t="shared" si="0"/>
        <v xml:space="preserve"> </v>
      </c>
      <c r="AB3" s="14" t="str">
        <f t="shared" si="0"/>
        <v xml:space="preserve"> </v>
      </c>
      <c r="AC3" s="14" t="str">
        <f t="shared" si="0"/>
        <v xml:space="preserve"> </v>
      </c>
      <c r="AD3" s="14" t="str">
        <f t="shared" si="0"/>
        <v xml:space="preserve"> </v>
      </c>
      <c r="AE3" s="15" t="str">
        <f t="shared" si="0"/>
        <v xml:space="preserve"> </v>
      </c>
    </row>
    <row r="4" spans="1:31" x14ac:dyDescent="0.3">
      <c r="A4" s="2"/>
      <c r="B4" s="2"/>
      <c r="C4" s="2"/>
      <c r="D4" s="2"/>
      <c r="E4" s="2"/>
      <c r="F4" s="2"/>
      <c r="G4" s="2"/>
      <c r="H4" s="2"/>
      <c r="I4" s="2"/>
      <c r="J4" s="2"/>
      <c r="K4" s="2"/>
      <c r="L4" s="2"/>
      <c r="M4" s="2"/>
      <c r="N4" s="2"/>
      <c r="O4" s="2"/>
      <c r="P4" s="2"/>
    </row>
    <row r="5" spans="1:31" ht="107" customHeight="1" x14ac:dyDescent="0.3">
      <c r="A5" s="16" t="s">
        <v>63</v>
      </c>
      <c r="B5" s="17" t="s">
        <v>11</v>
      </c>
      <c r="C5" s="17" t="s">
        <v>12</v>
      </c>
      <c r="D5" s="17" t="s">
        <v>12</v>
      </c>
      <c r="E5" s="17" t="s">
        <v>12</v>
      </c>
      <c r="F5" s="17" t="s">
        <v>12</v>
      </c>
      <c r="G5" s="17" t="s">
        <v>12</v>
      </c>
      <c r="H5" s="17" t="s">
        <v>12</v>
      </c>
      <c r="I5" s="17" t="s">
        <v>12</v>
      </c>
      <c r="J5" s="17" t="s">
        <v>12</v>
      </c>
      <c r="K5" s="17" t="s">
        <v>12</v>
      </c>
      <c r="L5" s="17" t="s">
        <v>12</v>
      </c>
      <c r="M5" s="17" t="s">
        <v>12</v>
      </c>
      <c r="N5" s="17" t="s">
        <v>12</v>
      </c>
      <c r="O5" s="17" t="s">
        <v>12</v>
      </c>
      <c r="P5" s="17" t="s">
        <v>12</v>
      </c>
      <c r="Q5" s="17" t="s">
        <v>12</v>
      </c>
      <c r="R5" s="17" t="s">
        <v>12</v>
      </c>
      <c r="S5" s="17" t="s">
        <v>12</v>
      </c>
      <c r="T5" s="17" t="s">
        <v>12</v>
      </c>
      <c r="U5" s="17" t="s">
        <v>12</v>
      </c>
      <c r="V5" s="17" t="s">
        <v>12</v>
      </c>
      <c r="W5" s="17" t="s">
        <v>12</v>
      </c>
      <c r="X5" s="17" t="s">
        <v>12</v>
      </c>
      <c r="Y5" s="17" t="s">
        <v>12</v>
      </c>
      <c r="Z5" s="17" t="s">
        <v>12</v>
      </c>
      <c r="AA5" s="17" t="s">
        <v>12</v>
      </c>
      <c r="AB5" s="17" t="s">
        <v>12</v>
      </c>
      <c r="AC5" s="17" t="s">
        <v>12</v>
      </c>
      <c r="AD5" s="17" t="s">
        <v>12</v>
      </c>
      <c r="AE5" s="17" t="s">
        <v>12</v>
      </c>
    </row>
    <row r="6" spans="1:31" x14ac:dyDescent="0.3">
      <c r="A6" s="18"/>
      <c r="B6" s="19" t="s">
        <v>13</v>
      </c>
      <c r="C6" s="19" t="s">
        <v>14</v>
      </c>
      <c r="D6" s="19" t="s">
        <v>15</v>
      </c>
      <c r="E6" s="19" t="s">
        <v>16</v>
      </c>
      <c r="F6" s="19" t="s">
        <v>17</v>
      </c>
      <c r="G6" s="19" t="s">
        <v>18</v>
      </c>
      <c r="H6" s="19" t="s">
        <v>19</v>
      </c>
      <c r="I6" s="19" t="s">
        <v>20</v>
      </c>
      <c r="J6" s="19" t="s">
        <v>21</v>
      </c>
      <c r="K6" s="19" t="s">
        <v>22</v>
      </c>
      <c r="L6" s="19" t="s">
        <v>23</v>
      </c>
      <c r="M6" s="19" t="s">
        <v>24</v>
      </c>
      <c r="N6" s="19" t="s">
        <v>25</v>
      </c>
      <c r="O6" s="19" t="s">
        <v>26</v>
      </c>
      <c r="P6" s="20" t="s">
        <v>27</v>
      </c>
      <c r="Q6" s="20" t="s">
        <v>28</v>
      </c>
      <c r="R6" s="20" t="s">
        <v>29</v>
      </c>
      <c r="S6" s="20" t="s">
        <v>30</v>
      </c>
      <c r="T6" s="20" t="s">
        <v>31</v>
      </c>
      <c r="U6" s="20" t="s">
        <v>32</v>
      </c>
      <c r="V6" s="20" t="s">
        <v>33</v>
      </c>
      <c r="W6" s="20" t="s">
        <v>34</v>
      </c>
      <c r="X6" s="20" t="s">
        <v>35</v>
      </c>
      <c r="Y6" s="20" t="s">
        <v>36</v>
      </c>
      <c r="Z6" s="20" t="s">
        <v>37</v>
      </c>
      <c r="AA6" s="20" t="s">
        <v>38</v>
      </c>
      <c r="AB6" s="20" t="s">
        <v>39</v>
      </c>
      <c r="AC6" s="20" t="s">
        <v>40</v>
      </c>
      <c r="AD6" s="20" t="s">
        <v>41</v>
      </c>
      <c r="AE6" s="20" t="s">
        <v>42</v>
      </c>
    </row>
    <row r="7" spans="1:31" x14ac:dyDescent="0.3">
      <c r="A7" s="21" t="s">
        <v>43</v>
      </c>
      <c r="B7" s="22"/>
      <c r="C7" s="23"/>
      <c r="D7" s="22"/>
      <c r="E7" s="23"/>
      <c r="F7" s="22"/>
      <c r="G7" s="23"/>
      <c r="H7" s="22"/>
      <c r="I7" s="23"/>
      <c r="J7" s="22"/>
      <c r="K7" s="23"/>
      <c r="L7" s="22"/>
      <c r="M7" s="23"/>
      <c r="N7" s="22"/>
      <c r="O7" s="23"/>
      <c r="P7" s="22"/>
      <c r="Q7" s="23"/>
      <c r="R7" s="22"/>
      <c r="S7" s="23"/>
      <c r="T7" s="22"/>
      <c r="U7" s="23"/>
      <c r="V7" s="22"/>
      <c r="W7" s="23"/>
      <c r="X7" s="22"/>
      <c r="Y7" s="23"/>
      <c r="Z7" s="22"/>
      <c r="AA7" s="23"/>
      <c r="AB7" s="22"/>
      <c r="AC7" s="23"/>
      <c r="AD7" s="22"/>
      <c r="AE7" s="23"/>
    </row>
    <row r="8" spans="1:31" x14ac:dyDescent="0.3">
      <c r="A8" s="21" t="s">
        <v>44</v>
      </c>
      <c r="B8" s="22"/>
      <c r="C8" s="23"/>
      <c r="D8" s="22"/>
      <c r="E8" s="23"/>
      <c r="F8" s="22"/>
      <c r="G8" s="23"/>
      <c r="H8" s="22"/>
      <c r="I8" s="23"/>
      <c r="J8" s="22"/>
      <c r="K8" s="23"/>
      <c r="L8" s="22"/>
      <c r="M8" s="23"/>
      <c r="N8" s="22"/>
      <c r="O8" s="23"/>
      <c r="P8" s="22"/>
      <c r="Q8" s="23"/>
      <c r="R8" s="22"/>
      <c r="S8" s="23"/>
      <c r="T8" s="22"/>
      <c r="U8" s="23"/>
      <c r="V8" s="22"/>
      <c r="W8" s="23"/>
      <c r="X8" s="22"/>
      <c r="Y8" s="23"/>
      <c r="Z8" s="22"/>
      <c r="AA8" s="23"/>
      <c r="AB8" s="22"/>
      <c r="AC8" s="23"/>
      <c r="AD8" s="22"/>
      <c r="AE8" s="23"/>
    </row>
    <row r="9" spans="1:31" x14ac:dyDescent="0.3">
      <c r="A9" s="21" t="s">
        <v>45</v>
      </c>
      <c r="B9" s="22"/>
      <c r="C9" s="23"/>
      <c r="D9" s="22"/>
      <c r="E9" s="23"/>
      <c r="F9" s="22"/>
      <c r="G9" s="23"/>
      <c r="H9" s="22"/>
      <c r="I9" s="23"/>
      <c r="J9" s="22"/>
      <c r="K9" s="23"/>
      <c r="L9" s="22"/>
      <c r="M9" s="23"/>
      <c r="N9" s="22"/>
      <c r="O9" s="23"/>
      <c r="P9" s="22"/>
      <c r="Q9" s="23"/>
      <c r="R9" s="22"/>
      <c r="S9" s="23"/>
      <c r="T9" s="22"/>
      <c r="U9" s="23"/>
      <c r="V9" s="22"/>
      <c r="W9" s="23"/>
      <c r="X9" s="22"/>
      <c r="Y9" s="23"/>
      <c r="Z9" s="22"/>
      <c r="AA9" s="23"/>
      <c r="AB9" s="22"/>
      <c r="AC9" s="23"/>
      <c r="AD9" s="22"/>
      <c r="AE9" s="23"/>
    </row>
    <row r="10" spans="1:31" x14ac:dyDescent="0.3">
      <c r="A10" s="21" t="s">
        <v>46</v>
      </c>
      <c r="B10" s="22"/>
      <c r="C10" s="23"/>
      <c r="D10" s="22"/>
      <c r="E10" s="23"/>
      <c r="F10" s="22"/>
      <c r="G10" s="23"/>
      <c r="H10" s="22"/>
      <c r="I10" s="23"/>
      <c r="J10" s="22"/>
      <c r="K10" s="23"/>
      <c r="L10" s="22"/>
      <c r="M10" s="23"/>
      <c r="N10" s="22"/>
      <c r="O10" s="23"/>
      <c r="P10" s="22"/>
      <c r="Q10" s="23"/>
      <c r="R10" s="22"/>
      <c r="S10" s="23"/>
      <c r="T10" s="22"/>
      <c r="U10" s="23"/>
      <c r="V10" s="22"/>
      <c r="W10" s="23"/>
      <c r="X10" s="22"/>
      <c r="Y10" s="23"/>
      <c r="Z10" s="22"/>
      <c r="AA10" s="23"/>
      <c r="AB10" s="22"/>
      <c r="AC10" s="23"/>
      <c r="AD10" s="22"/>
      <c r="AE10" s="23"/>
    </row>
    <row r="11" spans="1:31" x14ac:dyDescent="0.3">
      <c r="A11" s="21" t="s">
        <v>47</v>
      </c>
      <c r="B11" s="22"/>
      <c r="C11" s="23"/>
      <c r="D11" s="22"/>
      <c r="E11" s="23"/>
      <c r="F11" s="22"/>
      <c r="G11" s="23"/>
      <c r="H11" s="22"/>
      <c r="I11" s="23"/>
      <c r="J11" s="22"/>
      <c r="K11" s="23"/>
      <c r="L11" s="22"/>
      <c r="M11" s="23"/>
      <c r="N11" s="22"/>
      <c r="O11" s="23"/>
      <c r="P11" s="22"/>
      <c r="Q11" s="23"/>
      <c r="R11" s="22"/>
      <c r="S11" s="23"/>
      <c r="T11" s="22"/>
      <c r="U11" s="23"/>
      <c r="V11" s="22"/>
      <c r="W11" s="23"/>
      <c r="X11" s="22"/>
      <c r="Y11" s="23"/>
      <c r="Z11" s="22"/>
      <c r="AA11" s="23"/>
      <c r="AB11" s="22"/>
      <c r="AC11" s="23"/>
      <c r="AD11" s="22"/>
      <c r="AE11" s="23"/>
    </row>
    <row r="12" spans="1:31" x14ac:dyDescent="0.3">
      <c r="A12" s="21" t="s">
        <v>48</v>
      </c>
      <c r="B12" s="22"/>
      <c r="C12" s="23"/>
      <c r="D12" s="22"/>
      <c r="E12" s="23"/>
      <c r="F12" s="22"/>
      <c r="G12" s="23"/>
      <c r="H12" s="22"/>
      <c r="I12" s="23"/>
      <c r="J12" s="22"/>
      <c r="K12" s="23"/>
      <c r="L12" s="22"/>
      <c r="M12" s="23"/>
      <c r="N12" s="22"/>
      <c r="O12" s="23"/>
      <c r="P12" s="22"/>
      <c r="Q12" s="23"/>
      <c r="R12" s="22"/>
      <c r="S12" s="23"/>
      <c r="T12" s="22"/>
      <c r="U12" s="23"/>
      <c r="V12" s="22"/>
      <c r="W12" s="23"/>
      <c r="X12" s="22"/>
      <c r="Y12" s="23"/>
      <c r="Z12" s="22"/>
      <c r="AA12" s="23"/>
      <c r="AB12" s="22"/>
      <c r="AC12" s="23"/>
      <c r="AD12" s="22"/>
      <c r="AE12" s="23"/>
    </row>
    <row r="13" spans="1:31" x14ac:dyDescent="0.3">
      <c r="A13" s="21" t="s">
        <v>49</v>
      </c>
      <c r="B13" s="22"/>
      <c r="C13" s="23"/>
      <c r="D13" s="22"/>
      <c r="E13" s="23"/>
      <c r="F13" s="22"/>
      <c r="G13" s="23"/>
      <c r="H13" s="22"/>
      <c r="I13" s="23"/>
      <c r="J13" s="22"/>
      <c r="K13" s="23"/>
      <c r="L13" s="22"/>
      <c r="M13" s="23"/>
      <c r="N13" s="22"/>
      <c r="O13" s="23"/>
      <c r="P13" s="22"/>
      <c r="Q13" s="23"/>
      <c r="R13" s="22"/>
      <c r="S13" s="23"/>
      <c r="T13" s="22"/>
      <c r="U13" s="23"/>
      <c r="V13" s="22"/>
      <c r="W13" s="23"/>
      <c r="X13" s="22"/>
      <c r="Y13" s="23"/>
      <c r="Z13" s="22"/>
      <c r="AA13" s="23"/>
      <c r="AB13" s="22"/>
      <c r="AC13" s="23"/>
      <c r="AD13" s="22"/>
      <c r="AE13" s="23"/>
    </row>
    <row r="14" spans="1:31" ht="26" x14ac:dyDescent="0.3">
      <c r="A14" s="24" t="s">
        <v>50</v>
      </c>
      <c r="B14" s="22"/>
      <c r="C14" s="23"/>
      <c r="D14" s="22"/>
      <c r="E14" s="23"/>
      <c r="F14" s="22"/>
      <c r="G14" s="23"/>
      <c r="H14" s="22"/>
      <c r="I14" s="23"/>
      <c r="J14" s="22"/>
      <c r="K14" s="23"/>
      <c r="L14" s="22"/>
      <c r="M14" s="23"/>
      <c r="N14" s="22"/>
      <c r="O14" s="23"/>
      <c r="P14" s="22"/>
      <c r="Q14" s="23"/>
      <c r="R14" s="22"/>
      <c r="S14" s="23"/>
      <c r="T14" s="22"/>
      <c r="U14" s="23"/>
      <c r="V14" s="22"/>
      <c r="W14" s="23"/>
      <c r="X14" s="22"/>
      <c r="Y14" s="23"/>
      <c r="Z14" s="22"/>
      <c r="AA14" s="23"/>
      <c r="AB14" s="22"/>
      <c r="AC14" s="23"/>
      <c r="AD14" s="22"/>
      <c r="AE14" s="23"/>
    </row>
    <row r="15" spans="1:31" x14ac:dyDescent="0.3">
      <c r="A15" s="21" t="s">
        <v>51</v>
      </c>
      <c r="B15" s="22"/>
      <c r="C15" s="23"/>
      <c r="D15" s="22"/>
      <c r="E15" s="23"/>
      <c r="F15" s="22"/>
      <c r="G15" s="23"/>
      <c r="H15" s="22"/>
      <c r="I15" s="23"/>
      <c r="J15" s="22"/>
      <c r="K15" s="23"/>
      <c r="L15" s="22"/>
      <c r="M15" s="23"/>
      <c r="N15" s="22"/>
      <c r="O15" s="23"/>
      <c r="P15" s="22"/>
      <c r="Q15" s="23"/>
      <c r="R15" s="22"/>
      <c r="S15" s="23"/>
      <c r="T15" s="22"/>
      <c r="U15" s="23"/>
      <c r="V15" s="22"/>
      <c r="W15" s="23"/>
      <c r="X15" s="22"/>
      <c r="Y15" s="23"/>
      <c r="Z15" s="22"/>
      <c r="AA15" s="23"/>
      <c r="AB15" s="22"/>
      <c r="AC15" s="23"/>
      <c r="AD15" s="22"/>
      <c r="AE15" s="23"/>
    </row>
    <row r="16" spans="1:31" ht="68.5" customHeight="1" x14ac:dyDescent="0.3">
      <c r="A16" s="16" t="s">
        <v>70</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row>
    <row r="17" spans="1:31" x14ac:dyDescent="0.3">
      <c r="A17" s="26" t="s">
        <v>52</v>
      </c>
      <c r="B17" s="27"/>
      <c r="C17" s="28"/>
      <c r="D17" s="27"/>
      <c r="E17" s="28"/>
      <c r="F17" s="27"/>
      <c r="G17" s="28"/>
      <c r="H17" s="27"/>
      <c r="I17" s="28"/>
      <c r="J17" s="27"/>
      <c r="K17" s="28"/>
      <c r="L17" s="27"/>
      <c r="M17" s="28"/>
      <c r="N17" s="27"/>
      <c r="O17" s="28"/>
      <c r="P17" s="27"/>
      <c r="Q17" s="28"/>
      <c r="R17" s="27"/>
      <c r="S17" s="28"/>
      <c r="T17" s="27"/>
      <c r="U17" s="28"/>
      <c r="V17" s="27"/>
      <c r="W17" s="28"/>
      <c r="X17" s="27"/>
      <c r="Y17" s="28"/>
      <c r="Z17" s="27"/>
      <c r="AA17" s="28"/>
      <c r="AB17" s="27"/>
      <c r="AC17" s="28"/>
      <c r="AD17" s="27"/>
      <c r="AE17" s="28"/>
    </row>
    <row r="18" spans="1:31" ht="26" x14ac:dyDescent="0.3">
      <c r="A18" s="26" t="s">
        <v>53</v>
      </c>
      <c r="B18" s="27"/>
      <c r="C18" s="28"/>
      <c r="D18" s="27"/>
      <c r="E18" s="28"/>
      <c r="F18" s="27"/>
      <c r="G18" s="28"/>
      <c r="H18" s="27"/>
      <c r="I18" s="28"/>
      <c r="J18" s="27"/>
      <c r="K18" s="28"/>
      <c r="L18" s="27"/>
      <c r="M18" s="28"/>
      <c r="N18" s="27"/>
      <c r="O18" s="28"/>
      <c r="P18" s="27"/>
      <c r="Q18" s="28"/>
      <c r="R18" s="27"/>
      <c r="S18" s="28"/>
      <c r="T18" s="27"/>
      <c r="U18" s="28"/>
      <c r="V18" s="27"/>
      <c r="W18" s="28"/>
      <c r="X18" s="27"/>
      <c r="Y18" s="28"/>
      <c r="Z18" s="27"/>
      <c r="AA18" s="28"/>
      <c r="AB18" s="27"/>
      <c r="AC18" s="28"/>
      <c r="AD18" s="27"/>
      <c r="AE18" s="28"/>
    </row>
    <row r="19" spans="1:31" x14ac:dyDescent="0.3">
      <c r="A19" s="26" t="s">
        <v>54</v>
      </c>
      <c r="B19" s="27"/>
      <c r="C19" s="28"/>
      <c r="D19" s="27"/>
      <c r="E19" s="28"/>
      <c r="F19" s="27"/>
      <c r="G19" s="28"/>
      <c r="H19" s="27"/>
      <c r="I19" s="28"/>
      <c r="J19" s="27"/>
      <c r="K19" s="28"/>
      <c r="L19" s="27"/>
      <c r="M19" s="28"/>
      <c r="N19" s="27"/>
      <c r="O19" s="28"/>
      <c r="P19" s="27"/>
      <c r="Q19" s="28"/>
      <c r="R19" s="27"/>
      <c r="S19" s="28"/>
      <c r="T19" s="27"/>
      <c r="U19" s="28"/>
      <c r="V19" s="27"/>
      <c r="W19" s="28"/>
      <c r="X19" s="27"/>
      <c r="Y19" s="28"/>
      <c r="Z19" s="27"/>
      <c r="AA19" s="28"/>
      <c r="AB19" s="27"/>
      <c r="AC19" s="28"/>
      <c r="AD19" s="27"/>
      <c r="AE19" s="28"/>
    </row>
    <row r="20" spans="1:31" ht="26" x14ac:dyDescent="0.3">
      <c r="A20" s="26" t="s">
        <v>55</v>
      </c>
      <c r="B20" s="27"/>
      <c r="C20" s="28"/>
      <c r="D20" s="27"/>
      <c r="E20" s="28"/>
      <c r="F20" s="27"/>
      <c r="G20" s="28"/>
      <c r="H20" s="27"/>
      <c r="I20" s="28"/>
      <c r="J20" s="27"/>
      <c r="K20" s="28"/>
      <c r="L20" s="27"/>
      <c r="M20" s="28"/>
      <c r="N20" s="27"/>
      <c r="O20" s="28"/>
      <c r="P20" s="27"/>
      <c r="Q20" s="28"/>
      <c r="R20" s="27"/>
      <c r="S20" s="28"/>
      <c r="T20" s="27"/>
      <c r="U20" s="28"/>
      <c r="V20" s="27"/>
      <c r="W20" s="28"/>
      <c r="X20" s="27"/>
      <c r="Y20" s="28"/>
      <c r="Z20" s="27"/>
      <c r="AA20" s="28"/>
      <c r="AB20" s="27"/>
      <c r="AC20" s="28"/>
      <c r="AD20" s="27"/>
      <c r="AE20" s="28"/>
    </row>
    <row r="21" spans="1:31" x14ac:dyDescent="0.3">
      <c r="A21" s="26" t="s">
        <v>56</v>
      </c>
      <c r="B21" s="27"/>
      <c r="C21" s="28"/>
      <c r="D21" s="27"/>
      <c r="E21" s="28"/>
      <c r="F21" s="27"/>
      <c r="G21" s="28"/>
      <c r="H21" s="27"/>
      <c r="I21" s="28"/>
      <c r="J21" s="27"/>
      <c r="K21" s="28"/>
      <c r="L21" s="27"/>
      <c r="M21" s="28"/>
      <c r="N21" s="27"/>
      <c r="O21" s="28"/>
      <c r="P21" s="27"/>
      <c r="Q21" s="28"/>
      <c r="R21" s="27"/>
      <c r="S21" s="28"/>
      <c r="T21" s="27"/>
      <c r="U21" s="28"/>
      <c r="V21" s="27"/>
      <c r="W21" s="28"/>
      <c r="X21" s="27"/>
      <c r="Y21" s="28"/>
      <c r="Z21" s="27"/>
      <c r="AA21" s="28"/>
      <c r="AB21" s="27"/>
      <c r="AC21" s="28"/>
      <c r="AD21" s="27"/>
      <c r="AE21" s="28"/>
    </row>
    <row r="22" spans="1:31" x14ac:dyDescent="0.3">
      <c r="A22" s="26" t="s">
        <v>57</v>
      </c>
      <c r="B22" s="27"/>
      <c r="C22" s="28"/>
      <c r="D22" s="27"/>
      <c r="E22" s="28"/>
      <c r="F22" s="27"/>
      <c r="G22" s="28"/>
      <c r="H22" s="27"/>
      <c r="I22" s="28"/>
      <c r="J22" s="27"/>
      <c r="K22" s="28"/>
      <c r="L22" s="27"/>
      <c r="M22" s="28"/>
      <c r="N22" s="27"/>
      <c r="O22" s="28"/>
      <c r="P22" s="27"/>
      <c r="Q22" s="28"/>
      <c r="R22" s="27"/>
      <c r="S22" s="28"/>
      <c r="T22" s="27"/>
      <c r="U22" s="28"/>
      <c r="V22" s="27"/>
      <c r="W22" s="28"/>
      <c r="X22" s="27"/>
      <c r="Y22" s="28"/>
      <c r="Z22" s="27"/>
      <c r="AA22" s="28"/>
      <c r="AB22" s="27"/>
      <c r="AC22" s="28"/>
      <c r="AD22" s="27"/>
      <c r="AE22" s="28"/>
    </row>
    <row r="23" spans="1:31" ht="68" customHeight="1" x14ac:dyDescent="0.3">
      <c r="A23" s="16" t="s">
        <v>64</v>
      </c>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row>
    <row r="24" spans="1:31" x14ac:dyDescent="0.3">
      <c r="A24" s="26" t="s">
        <v>58</v>
      </c>
      <c r="B24" s="30"/>
      <c r="C24" s="29"/>
      <c r="D24" s="30"/>
      <c r="E24" s="29"/>
      <c r="F24" s="30"/>
      <c r="G24" s="29"/>
      <c r="H24" s="30"/>
      <c r="I24" s="29"/>
      <c r="J24" s="30"/>
      <c r="K24" s="29"/>
      <c r="L24" s="30"/>
      <c r="M24" s="29"/>
      <c r="N24" s="30"/>
      <c r="O24" s="29"/>
      <c r="P24" s="30"/>
      <c r="Q24" s="29"/>
      <c r="R24" s="30"/>
      <c r="S24" s="29"/>
      <c r="T24" s="30"/>
      <c r="U24" s="29"/>
      <c r="V24" s="30"/>
      <c r="W24" s="29"/>
      <c r="X24" s="30"/>
      <c r="Y24" s="29"/>
      <c r="Z24" s="30"/>
      <c r="AA24" s="29"/>
      <c r="AB24" s="30"/>
      <c r="AC24" s="29"/>
      <c r="AD24" s="30"/>
      <c r="AE24" s="29"/>
    </row>
    <row r="25" spans="1:31" x14ac:dyDescent="0.3">
      <c r="A25" s="26" t="s">
        <v>59</v>
      </c>
      <c r="B25" s="30"/>
      <c r="C25" s="29"/>
      <c r="D25" s="30"/>
      <c r="E25" s="29"/>
      <c r="F25" s="30"/>
      <c r="G25" s="29"/>
      <c r="H25" s="30"/>
      <c r="I25" s="29"/>
      <c r="J25" s="30"/>
      <c r="K25" s="29"/>
      <c r="L25" s="30"/>
      <c r="M25" s="29"/>
      <c r="N25" s="30"/>
      <c r="O25" s="29"/>
      <c r="P25" s="30"/>
      <c r="Q25" s="29"/>
      <c r="R25" s="30"/>
      <c r="S25" s="29"/>
      <c r="T25" s="30"/>
      <c r="U25" s="29"/>
      <c r="V25" s="30"/>
      <c r="W25" s="29"/>
      <c r="X25" s="30"/>
      <c r="Y25" s="29"/>
      <c r="Z25" s="30"/>
      <c r="AA25" s="29"/>
      <c r="AB25" s="30"/>
      <c r="AC25" s="29"/>
      <c r="AD25" s="30"/>
      <c r="AE25" s="29"/>
    </row>
    <row r="26" spans="1:31" x14ac:dyDescent="0.3">
      <c r="A26" s="26" t="s">
        <v>60</v>
      </c>
      <c r="B26" s="30"/>
      <c r="C26" s="29"/>
      <c r="D26" s="30"/>
      <c r="E26" s="29"/>
      <c r="F26" s="30"/>
      <c r="G26" s="29"/>
      <c r="H26" s="30"/>
      <c r="I26" s="29"/>
      <c r="J26" s="30"/>
      <c r="K26" s="29"/>
      <c r="L26" s="30"/>
      <c r="M26" s="29"/>
      <c r="N26" s="30"/>
      <c r="O26" s="29"/>
      <c r="P26" s="30"/>
      <c r="Q26" s="29"/>
      <c r="R26" s="30"/>
      <c r="S26" s="29"/>
      <c r="T26" s="30"/>
      <c r="U26" s="29"/>
      <c r="V26" s="30"/>
      <c r="W26" s="29"/>
      <c r="X26" s="30"/>
      <c r="Y26" s="29"/>
      <c r="Z26" s="30"/>
      <c r="AA26" s="29"/>
      <c r="AB26" s="30"/>
      <c r="AC26" s="29"/>
      <c r="AD26" s="30"/>
      <c r="AE26" s="29"/>
    </row>
    <row r="27" spans="1:31" x14ac:dyDescent="0.3">
      <c r="A27" s="26" t="s">
        <v>61</v>
      </c>
      <c r="B27" s="30"/>
      <c r="C27" s="29"/>
      <c r="D27" s="30"/>
      <c r="E27" s="29"/>
      <c r="F27" s="30"/>
      <c r="G27" s="29"/>
      <c r="H27" s="30"/>
      <c r="I27" s="29"/>
      <c r="J27" s="30"/>
      <c r="K27" s="29"/>
      <c r="L27" s="30"/>
      <c r="M27" s="29"/>
      <c r="N27" s="30"/>
      <c r="O27" s="29"/>
      <c r="P27" s="30"/>
      <c r="Q27" s="29"/>
      <c r="R27" s="30"/>
      <c r="S27" s="29"/>
      <c r="T27" s="30"/>
      <c r="U27" s="29"/>
      <c r="V27" s="30"/>
      <c r="W27" s="29"/>
      <c r="X27" s="30"/>
      <c r="Y27" s="29"/>
      <c r="Z27" s="30"/>
      <c r="AA27" s="29"/>
      <c r="AB27" s="30"/>
      <c r="AC27" s="29"/>
      <c r="AD27" s="30"/>
      <c r="AE27" s="29"/>
    </row>
    <row r="28" spans="1:31" x14ac:dyDescent="0.3">
      <c r="A28" s="26" t="s">
        <v>62</v>
      </c>
      <c r="B28" s="30"/>
      <c r="C28" s="29"/>
      <c r="D28" s="30"/>
      <c r="E28" s="29"/>
      <c r="F28" s="30"/>
      <c r="G28" s="29"/>
      <c r="H28" s="30"/>
      <c r="I28" s="29"/>
      <c r="J28" s="30"/>
      <c r="K28" s="29"/>
      <c r="L28" s="30"/>
      <c r="M28" s="29"/>
      <c r="N28" s="30"/>
      <c r="O28" s="29"/>
      <c r="P28" s="30"/>
      <c r="Q28" s="29"/>
      <c r="R28" s="30"/>
      <c r="S28" s="29"/>
      <c r="T28" s="30"/>
      <c r="U28" s="29"/>
      <c r="V28" s="30"/>
      <c r="W28" s="29"/>
      <c r="X28" s="30"/>
      <c r="Y28" s="29"/>
      <c r="Z28" s="30"/>
      <c r="AA28" s="29"/>
      <c r="AB28" s="30"/>
      <c r="AC28" s="29"/>
      <c r="AD28" s="30"/>
      <c r="AE28" s="29"/>
    </row>
    <row r="30" spans="1:31" x14ac:dyDescent="0.3">
      <c r="A30" s="9"/>
    </row>
  </sheetData>
  <sheetProtection algorithmName="SHA-512" hashValue="Pml713oADkeM/ILCsQXbAYcEnhvwragLsWUNNBoFTmDGHXv77aSaWy52F+4zLi2/FhmaJ9tSpAApY6N/KFPceA==" saltValue="GLZxb/xCh8KHL+OGtAQ2XA==" spinCount="100000" sheet="1" objects="1" scenarios="1"/>
  <mergeCells count="1">
    <mergeCell ref="A1:I1"/>
  </mergeCells>
  <conditionalFormatting sqref="B3:AE3">
    <cfRule type="containsBlanks" dxfId="21" priority="1">
      <formula>LEN(TRIM(B3))=0</formula>
    </cfRule>
    <cfRule type="containsBlanks" dxfId="20" priority="2">
      <formula>LEN(TRIM(B3))=0</formula>
    </cfRule>
  </conditionalFormatting>
  <dataValidations count="3">
    <dataValidation type="list" allowBlank="1" showInputMessage="1" showErrorMessage="1" sqref="B10:AE10" xr:uid="{7B84AF89-682D-4C51-AD33-7465EC56B1A7}">
      <formula1>"Yes, No, N/A"</formula1>
    </dataValidation>
    <dataValidation type="list" allowBlank="1" showInputMessage="1" showErrorMessage="1" sqref="B19:AE19 B14:AE15 B22:AE22 B26:AE26" xr:uid="{55A18888-C12C-485F-A7A5-183909FDC0B1}">
      <formula1>"Yes,No,N/A"</formula1>
    </dataValidation>
    <dataValidation type="list" allowBlank="1" showInputMessage="1" showErrorMessage="1" sqref="A20:XFD20 B21:AE21 B17:AE18 B11:AE13 B7:AE9 B27:AE28 B24:AE25" xr:uid="{E01BE8B1-A11B-429C-A9A8-D95786EE97FD}">
      <formula1>"Yes,No"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FB993-A99A-4E6A-B9FE-258074ABDF42}">
  <dimension ref="A1:G47"/>
  <sheetViews>
    <sheetView showGridLines="0" workbookViewId="0">
      <selection activeCell="C21" sqref="C21"/>
    </sheetView>
  </sheetViews>
  <sheetFormatPr defaultColWidth="8.81640625" defaultRowHeight="12.5" x14ac:dyDescent="0.25"/>
  <cols>
    <col min="1" max="1" width="8.81640625" style="2"/>
    <col min="2" max="2" width="8.1796875" style="2" customWidth="1"/>
    <col min="3" max="3" width="25.26953125" style="2" bestFit="1" customWidth="1"/>
    <col min="4" max="4" width="18.26953125" style="2" customWidth="1"/>
    <col min="5" max="5" width="36.453125" style="2" customWidth="1"/>
    <col min="6" max="6" width="17.1796875" style="2" customWidth="1"/>
    <col min="7" max="7" width="17.26953125" style="2" customWidth="1"/>
    <col min="8" max="8" width="24.453125" style="2" customWidth="1"/>
    <col min="9" max="9" width="11.453125" style="2" customWidth="1"/>
    <col min="10" max="10" width="25.1796875" style="2" bestFit="1" customWidth="1"/>
    <col min="11" max="16384" width="8.81640625" style="2"/>
  </cols>
  <sheetData>
    <row r="1" spans="1:7" ht="13" x14ac:dyDescent="0.3">
      <c r="A1" s="31" t="s">
        <v>65</v>
      </c>
    </row>
    <row r="5" spans="1:7" ht="27.5" customHeight="1" x14ac:dyDescent="0.25"/>
    <row r="6" spans="1:7" s="47" customFormat="1" ht="9.5" customHeight="1" x14ac:dyDescent="0.35"/>
    <row r="7" spans="1:7" s="47" customFormat="1" ht="9.5" customHeight="1" thickBot="1" x14ac:dyDescent="0.4"/>
    <row r="8" spans="1:7" s="9" customFormat="1" ht="26.5" thickBot="1" x14ac:dyDescent="0.35">
      <c r="C8" s="32" t="s">
        <v>66</v>
      </c>
      <c r="E8" s="48" t="s">
        <v>67</v>
      </c>
    </row>
    <row r="9" spans="1:7" s="9" customFormat="1" hidden="1" x14ac:dyDescent="0.25"/>
    <row r="10" spans="1:7" s="9" customFormat="1" ht="13" thickBot="1" x14ac:dyDescent="0.3"/>
    <row r="11" spans="1:7" s="9" customFormat="1" ht="13.5" thickBot="1" x14ac:dyDescent="0.35">
      <c r="C11" s="33">
        <f>COUNTIF(C16:C345,"Yes")</f>
        <v>0</v>
      </c>
      <c r="E11" s="34" t="str">
        <f>IF((OR($C$14=15, $C$14=30)), IF(ROUND(($C$12/C14)*100,0)&gt;=90,"90%-100%",IF(ROUND(($C$12/C14)*100,0)&gt;=75,"75%-89%",IF(ROUND(($C$12/C14)*100,0)&gt;=50,"50%-74%",IF(ROUND(($C$12/C14)*100,0)&lt;50,"Less than 50%", "Error")))), " Complete the appropriate # of audits")</f>
        <v xml:space="preserve"> Complete the appropriate # of audits</v>
      </c>
      <c r="F11" s="35"/>
    </row>
    <row r="12" spans="1:7" s="9" customFormat="1" ht="13" x14ac:dyDescent="0.3">
      <c r="C12" s="36">
        <f>COUNTIF(C16:C45, "Yes")</f>
        <v>0</v>
      </c>
      <c r="E12" s="37"/>
    </row>
    <row r="13" spans="1:7" s="9" customFormat="1" ht="13" x14ac:dyDescent="0.3">
      <c r="A13" s="38"/>
      <c r="C13" s="36">
        <f>COUNTIF(C16:C45, "No")</f>
        <v>0</v>
      </c>
      <c r="F13" s="39"/>
      <c r="G13" s="37"/>
    </row>
    <row r="14" spans="1:7" s="9" customFormat="1" x14ac:dyDescent="0.25">
      <c r="C14" s="36">
        <f>SUM(C12:C13)</f>
        <v>0</v>
      </c>
    </row>
    <row r="15" spans="1:7" s="9" customFormat="1" ht="170.5" customHeight="1" x14ac:dyDescent="0.3">
      <c r="A15" s="40"/>
      <c r="B15" s="40" t="s">
        <v>68</v>
      </c>
      <c r="C15" s="41" t="s">
        <v>69</v>
      </c>
      <c r="F15" s="42"/>
    </row>
    <row r="16" spans="1:7" s="44" customFormat="1" ht="13" x14ac:dyDescent="0.3">
      <c r="A16" s="43"/>
      <c r="B16" s="43">
        <v>1</v>
      </c>
      <c r="C16" s="50" t="str">
        <f>'Section 3B (Complex Surgery)'!B3</f>
        <v xml:space="preserve"> </v>
      </c>
      <c r="F16" s="39"/>
      <c r="G16" s="9"/>
    </row>
    <row r="17" spans="1:7" s="9" customFormat="1" ht="13" x14ac:dyDescent="0.3">
      <c r="A17" s="45"/>
      <c r="B17" s="45">
        <v>2</v>
      </c>
      <c r="C17" s="50" t="str">
        <f>'Section 3B (Complex Surgery)'!C3</f>
        <v xml:space="preserve"> </v>
      </c>
      <c r="D17" s="44"/>
      <c r="F17" s="39"/>
    </row>
    <row r="18" spans="1:7" s="9" customFormat="1" ht="13" x14ac:dyDescent="0.3">
      <c r="A18" s="45"/>
      <c r="B18" s="45">
        <v>3</v>
      </c>
      <c r="C18" s="50" t="str">
        <f>'Section 3B (Complex Surgery)'!D3</f>
        <v xml:space="preserve"> </v>
      </c>
      <c r="D18" s="44"/>
      <c r="F18" s="39"/>
    </row>
    <row r="19" spans="1:7" s="9" customFormat="1" ht="13" x14ac:dyDescent="0.3">
      <c r="A19" s="45"/>
      <c r="B19" s="45">
        <v>4</v>
      </c>
      <c r="C19" s="50" t="str">
        <f>'Section 3B (Complex Surgery)'!E3</f>
        <v xml:space="preserve"> </v>
      </c>
      <c r="D19" s="44"/>
      <c r="F19" s="39"/>
    </row>
    <row r="20" spans="1:7" s="9" customFormat="1" ht="13" x14ac:dyDescent="0.3">
      <c r="A20" s="45"/>
      <c r="B20" s="45">
        <v>5</v>
      </c>
      <c r="C20" s="50" t="str">
        <f>'Section 3B (Complex Surgery)'!F3</f>
        <v xml:space="preserve"> </v>
      </c>
      <c r="D20" s="44"/>
      <c r="F20" s="39"/>
    </row>
    <row r="21" spans="1:7" s="9" customFormat="1" ht="13" x14ac:dyDescent="0.3">
      <c r="A21" s="45"/>
      <c r="B21" s="45">
        <v>6</v>
      </c>
      <c r="C21" s="50" t="str">
        <f>'Section 3B (Complex Surgery)'!G3</f>
        <v xml:space="preserve"> </v>
      </c>
      <c r="D21" s="44"/>
      <c r="F21" s="39"/>
    </row>
    <row r="22" spans="1:7" s="9" customFormat="1" ht="13" x14ac:dyDescent="0.3">
      <c r="A22" s="45"/>
      <c r="B22" s="45">
        <v>7</v>
      </c>
      <c r="C22" s="50" t="str">
        <f>'Section 3B (Complex Surgery)'!H3</f>
        <v xml:space="preserve"> </v>
      </c>
      <c r="D22" s="44"/>
      <c r="F22" s="39"/>
    </row>
    <row r="23" spans="1:7" s="9" customFormat="1" ht="13" x14ac:dyDescent="0.3">
      <c r="A23" s="45"/>
      <c r="B23" s="45">
        <v>8</v>
      </c>
      <c r="C23" s="50" t="str">
        <f>'Section 3B (Complex Surgery)'!I3</f>
        <v xml:space="preserve"> </v>
      </c>
      <c r="D23" s="44"/>
      <c r="F23" s="39"/>
    </row>
    <row r="24" spans="1:7" s="9" customFormat="1" ht="13" x14ac:dyDescent="0.3">
      <c r="A24" s="45"/>
      <c r="B24" s="45">
        <v>9</v>
      </c>
      <c r="C24" s="50" t="str">
        <f>'Section 3B (Complex Surgery)'!J3</f>
        <v xml:space="preserve"> </v>
      </c>
      <c r="D24" s="44"/>
      <c r="F24" s="39"/>
    </row>
    <row r="25" spans="1:7" s="9" customFormat="1" ht="13" x14ac:dyDescent="0.3">
      <c r="A25" s="45"/>
      <c r="B25" s="45">
        <v>10</v>
      </c>
      <c r="C25" s="50" t="str">
        <f>'Section 3B (Complex Surgery)'!K3</f>
        <v xml:space="preserve"> </v>
      </c>
      <c r="D25" s="44"/>
      <c r="F25" s="39"/>
    </row>
    <row r="26" spans="1:7" s="9" customFormat="1" ht="13" x14ac:dyDescent="0.3">
      <c r="A26" s="45"/>
      <c r="B26" s="45">
        <v>11</v>
      </c>
      <c r="C26" s="50" t="str">
        <f>'Section 3B (Complex Surgery)'!L3</f>
        <v xml:space="preserve"> </v>
      </c>
      <c r="D26" s="44"/>
      <c r="F26" s="39"/>
      <c r="G26" s="46"/>
    </row>
    <row r="27" spans="1:7" s="9" customFormat="1" ht="13" x14ac:dyDescent="0.3">
      <c r="A27" s="45"/>
      <c r="B27" s="45">
        <v>12</v>
      </c>
      <c r="C27" s="50" t="str">
        <f>'Section 3B (Complex Surgery)'!M3</f>
        <v xml:space="preserve"> </v>
      </c>
      <c r="D27" s="44"/>
      <c r="F27" s="39"/>
      <c r="G27" s="46"/>
    </row>
    <row r="28" spans="1:7" s="9" customFormat="1" ht="13" x14ac:dyDescent="0.3">
      <c r="A28" s="45"/>
      <c r="B28" s="45">
        <v>13</v>
      </c>
      <c r="C28" s="50" t="str">
        <f>'Section 3B (Complex Surgery)'!N3</f>
        <v xml:space="preserve"> </v>
      </c>
      <c r="D28" s="44"/>
      <c r="F28" s="39"/>
      <c r="G28" s="46"/>
    </row>
    <row r="29" spans="1:7" s="9" customFormat="1" ht="13" x14ac:dyDescent="0.3">
      <c r="A29" s="45"/>
      <c r="B29" s="45">
        <v>14</v>
      </c>
      <c r="C29" s="50" t="str">
        <f>'Section 3B (Complex Surgery)'!O3</f>
        <v xml:space="preserve"> </v>
      </c>
      <c r="D29" s="44"/>
      <c r="F29" s="39"/>
      <c r="G29" s="46"/>
    </row>
    <row r="30" spans="1:7" s="9" customFormat="1" ht="13" x14ac:dyDescent="0.3">
      <c r="A30" s="45"/>
      <c r="B30" s="45">
        <v>15</v>
      </c>
      <c r="C30" s="50" t="str">
        <f>'Section 3B (Complex Surgery)'!P3</f>
        <v xml:space="preserve"> </v>
      </c>
      <c r="D30" s="44"/>
      <c r="F30" s="39"/>
      <c r="G30" s="46"/>
    </row>
    <row r="31" spans="1:7" x14ac:dyDescent="0.25">
      <c r="B31" s="45">
        <v>16</v>
      </c>
      <c r="C31" s="50" t="str">
        <f>'Section 3B (Complex Surgery)'!Q3</f>
        <v xml:space="preserve"> </v>
      </c>
    </row>
    <row r="32" spans="1:7" x14ac:dyDescent="0.25">
      <c r="B32" s="45">
        <v>17</v>
      </c>
      <c r="C32" s="50" t="str">
        <f>'Section 3B (Complex Surgery)'!R3</f>
        <v xml:space="preserve"> </v>
      </c>
    </row>
    <row r="33" spans="1:3" x14ac:dyDescent="0.25">
      <c r="B33" s="45">
        <v>18</v>
      </c>
      <c r="C33" s="50" t="str">
        <f>'Section 3B (Complex Surgery)'!S3</f>
        <v xml:space="preserve"> </v>
      </c>
    </row>
    <row r="34" spans="1:3" x14ac:dyDescent="0.25">
      <c r="B34" s="45">
        <v>19</v>
      </c>
      <c r="C34" s="50" t="str">
        <f>'Section 3B (Complex Surgery)'!T3</f>
        <v xml:space="preserve"> </v>
      </c>
    </row>
    <row r="35" spans="1:3" x14ac:dyDescent="0.25">
      <c r="B35" s="45">
        <v>20</v>
      </c>
      <c r="C35" s="50" t="str">
        <f>'Section 3B (Complex Surgery)'!U3</f>
        <v xml:space="preserve"> </v>
      </c>
    </row>
    <row r="36" spans="1:3" x14ac:dyDescent="0.25">
      <c r="B36" s="45">
        <v>21</v>
      </c>
      <c r="C36" s="50" t="str">
        <f>'Section 3B (Complex Surgery)'!V3</f>
        <v xml:space="preserve"> </v>
      </c>
    </row>
    <row r="37" spans="1:3" x14ac:dyDescent="0.25">
      <c r="B37" s="45">
        <v>22</v>
      </c>
      <c r="C37" s="50" t="str">
        <f>'Section 3B (Complex Surgery)'!W3</f>
        <v xml:space="preserve"> </v>
      </c>
    </row>
    <row r="38" spans="1:3" x14ac:dyDescent="0.25">
      <c r="B38" s="45">
        <v>23</v>
      </c>
      <c r="C38" s="50" t="str">
        <f>'Section 3B (Complex Surgery)'!X3</f>
        <v xml:space="preserve"> </v>
      </c>
    </row>
    <row r="39" spans="1:3" x14ac:dyDescent="0.25">
      <c r="B39" s="45">
        <v>24</v>
      </c>
      <c r="C39" s="50" t="str">
        <f>'Section 3B (Complex Surgery)'!Y3</f>
        <v xml:space="preserve"> </v>
      </c>
    </row>
    <row r="40" spans="1:3" x14ac:dyDescent="0.25">
      <c r="B40" s="45">
        <v>25</v>
      </c>
      <c r="C40" s="50" t="str">
        <f>'Section 3B (Complex Surgery)'!Z3</f>
        <v xml:space="preserve"> </v>
      </c>
    </row>
    <row r="41" spans="1:3" x14ac:dyDescent="0.25">
      <c r="B41" s="45">
        <v>26</v>
      </c>
      <c r="C41" s="50" t="str">
        <f>'Section 3B (Complex Surgery)'!AA3</f>
        <v xml:space="preserve"> </v>
      </c>
    </row>
    <row r="42" spans="1:3" x14ac:dyDescent="0.25">
      <c r="B42" s="45">
        <v>27</v>
      </c>
      <c r="C42" s="50" t="str">
        <f>'Section 3B (Complex Surgery)'!AB3</f>
        <v xml:space="preserve"> </v>
      </c>
    </row>
    <row r="43" spans="1:3" x14ac:dyDescent="0.25">
      <c r="B43" s="45">
        <v>28</v>
      </c>
      <c r="C43" s="50" t="str">
        <f>'Section 3B (Complex Surgery)'!AC3</f>
        <v xml:space="preserve"> </v>
      </c>
    </row>
    <row r="44" spans="1:3" x14ac:dyDescent="0.25">
      <c r="B44" s="45">
        <v>29</v>
      </c>
      <c r="C44" s="50" t="str">
        <f>'Section 3B (Complex Surgery)'!AD3</f>
        <v xml:space="preserve"> </v>
      </c>
    </row>
    <row r="45" spans="1:3" x14ac:dyDescent="0.25">
      <c r="B45" s="45">
        <v>30</v>
      </c>
      <c r="C45" s="50" t="str">
        <f>'Section 3B (Complex Surgery)'!AE3</f>
        <v xml:space="preserve"> </v>
      </c>
    </row>
    <row r="47" spans="1:3" x14ac:dyDescent="0.25">
      <c r="A47" s="9"/>
    </row>
  </sheetData>
  <sheetProtection algorithmName="SHA-512" hashValue="uW8vg/5lsqBUWkYiougqGBHYPNM9wLuqrKSykOZic+i8hYKhY5HHqcDFM62cWiZrTkwAL4iBQ0l3MbKZMyP2uA==" saltValue="O27WQvUe8KwFRyo2Z3E6Dg==" spinCount="100000" sheet="1" objects="1" scenarios="1"/>
  <mergeCells count="1">
    <mergeCell ref="A6:XFD7"/>
  </mergeCells>
  <conditionalFormatting sqref="C8">
    <cfRule type="containsBlanks" dxfId="19" priority="1">
      <formula>LEN(TRIM(C8))=0</formula>
    </cfRule>
    <cfRule type="expression" dxfId="18" priority="2">
      <formula>AND(C8&gt;0,OR(#REF!&lt;C8,#REF!&gt;(C8*2)))</formula>
    </cfRule>
    <cfRule type="expression" dxfId="17" priority="3">
      <formula>AND(C8=0,#REF!&gt;0)</formula>
    </cfRule>
  </conditionalFormatting>
  <conditionalFormatting sqref="C16:C45">
    <cfRule type="notContainsBlanks" dxfId="13" priority="7">
      <formula>LEN(TRIM(C16))&gt;0</formula>
    </cfRule>
    <cfRule type="containsBlanks" dxfId="12" priority="-1">
      <formula>LEN(TRIM(C16))=0</formula>
    </cfRule>
  </conditionalFormatting>
  <conditionalFormatting sqref="E8">
    <cfRule type="containsBlanks" dxfId="16" priority="4">
      <formula>LEN(TRIM(E8))=0</formula>
    </cfRule>
    <cfRule type="expression" dxfId="15" priority="5">
      <formula>AND(E8&gt;0,OR(#REF!&lt;E8,#REF!&gt;(E8*2)))</formula>
    </cfRule>
    <cfRule type="expression" dxfId="14" priority="6">
      <formula>AND(E8=0,#REF!&gt;0)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E0269-4267-4E51-9DCA-BDD6B79769B9}">
  <dimension ref="A1:AE30"/>
  <sheetViews>
    <sheetView workbookViewId="0">
      <pane xSplit="1" topLeftCell="B1" activePane="topRight" state="frozen"/>
      <selection pane="topRight" activeCell="Z3" sqref="Z3"/>
    </sheetView>
  </sheetViews>
  <sheetFormatPr defaultColWidth="8.81640625" defaultRowHeight="14" x14ac:dyDescent="0.3"/>
  <cols>
    <col min="1" max="1" width="61.54296875" style="12" bestFit="1" customWidth="1"/>
    <col min="2" max="31" width="19.1796875" style="12" customWidth="1"/>
    <col min="32" max="16384" width="8.81640625" style="12"/>
  </cols>
  <sheetData>
    <row r="1" spans="1:31" ht="135" customHeight="1" x14ac:dyDescent="0.3">
      <c r="A1" s="11" t="s">
        <v>74</v>
      </c>
      <c r="B1" s="11"/>
      <c r="C1" s="11"/>
      <c r="D1" s="11"/>
      <c r="E1" s="11"/>
      <c r="F1" s="11"/>
      <c r="G1" s="11"/>
      <c r="H1" s="11"/>
      <c r="I1" s="11"/>
      <c r="J1" s="2"/>
      <c r="K1" s="2"/>
      <c r="L1" s="2"/>
      <c r="M1" s="2"/>
      <c r="N1" s="2"/>
      <c r="O1" s="2"/>
      <c r="P1" s="2"/>
    </row>
    <row r="3" spans="1:31" ht="38.5" x14ac:dyDescent="0.3">
      <c r="A3" s="13" t="s">
        <v>10</v>
      </c>
      <c r="B3" s="14" t="str">
        <f>IF(AND(NOT(ISBLANK(B7)), NOT(ISBLANK(B8)),NOT(ISBLANK(B9)), NOT(ISBLANK(B10)), NOT(ISBLANK(B11)), NOT(ISBLANK(B12)), NOT(ISBLANK(B13)), NOT(ISBLANK(B14)), NOT(ISBLANK(B15)), NOT(ISBLANK(B17)), NOT(ISBLANK(B18)), NOT(ISBLANK(B19)), NOT(ISBLANK(B20)), NOT(ISBLANK(B21)), NOT(ISBLANK(B22)), NOT(ISBLANK(B24)), NOT(ISBLANK(B25)), NOT(ISBLANK(B26)), NOT(ISBLANK(B27)), NOT(ISBLANK(B28))), _xlfn.IFNA(IF(MATCH("No", B7:B28, 0), "No", "Yes "), "Yes"), " ")</f>
        <v xml:space="preserve"> </v>
      </c>
      <c r="C3" s="14" t="str">
        <f>IF(AND(NOT(ISBLANK(C7)), NOT(ISBLANK(C8)),NOT(ISBLANK(C9)), NOT(ISBLANK(C10)), NOT(ISBLANK(C11)), NOT(ISBLANK(C12)), NOT(ISBLANK(C13)), NOT(ISBLANK(C14)), NOT(ISBLANK(C15)), NOT(ISBLANK(C17)), NOT(ISBLANK(C18)), NOT(ISBLANK(C19)), NOT(ISBLANK(C20)), NOT(ISBLANK(C21)), NOT(ISBLANK(C22)), NOT(ISBLANK(C24)), NOT(ISBLANK(C25)), NOT(ISBLANK(C26)), NOT(ISBLANK(C27)), NOT(ISBLANK(C28))), _xlfn.IFNA(IF(MATCH("No", C7:C28, 0), "No", "Yes "), "Yes"), " ")</f>
        <v xml:space="preserve"> </v>
      </c>
      <c r="D3" s="14" t="str">
        <f t="shared" ref="D3:P3" si="0">IF(AND(NOT(ISBLANK(D7)), NOT(ISBLANK(D8)),NOT(ISBLANK(D9)), NOT(ISBLANK(D10)), NOT(ISBLANK(D11)), NOT(ISBLANK(D12)), NOT(ISBLANK(D13)), NOT(ISBLANK(D14)), NOT(ISBLANK(D15)), NOT(ISBLANK(D17)), NOT(ISBLANK(D18)), NOT(ISBLANK(D19)), NOT(ISBLANK(D20)), NOT(ISBLANK(D21)), NOT(ISBLANK(D22)), NOT(ISBLANK(D24)), NOT(ISBLANK(D25)), NOT(ISBLANK(D26)), NOT(ISBLANK(D27)), NOT(ISBLANK(D28))), _xlfn.IFNA(IF(MATCH("No", D7:D28, 0), "No", "Yes "), "Yes"), " ")</f>
        <v xml:space="preserve"> </v>
      </c>
      <c r="E3" s="14" t="str">
        <f t="shared" si="0"/>
        <v xml:space="preserve"> </v>
      </c>
      <c r="F3" s="14" t="str">
        <f t="shared" si="0"/>
        <v xml:space="preserve"> </v>
      </c>
      <c r="G3" s="14" t="str">
        <f t="shared" si="0"/>
        <v xml:space="preserve"> </v>
      </c>
      <c r="H3" s="14" t="str">
        <f t="shared" si="0"/>
        <v xml:space="preserve"> </v>
      </c>
      <c r="I3" s="14" t="str">
        <f t="shared" si="0"/>
        <v xml:space="preserve"> </v>
      </c>
      <c r="J3" s="14" t="str">
        <f t="shared" si="0"/>
        <v xml:space="preserve"> </v>
      </c>
      <c r="K3" s="14" t="str">
        <f t="shared" si="0"/>
        <v xml:space="preserve"> </v>
      </c>
      <c r="L3" s="14" t="str">
        <f t="shared" si="0"/>
        <v xml:space="preserve"> </v>
      </c>
      <c r="M3" s="14" t="str">
        <f t="shared" si="0"/>
        <v xml:space="preserve"> </v>
      </c>
      <c r="N3" s="14" t="str">
        <f t="shared" si="0"/>
        <v xml:space="preserve"> </v>
      </c>
      <c r="O3" s="14" t="str">
        <f t="shared" si="0"/>
        <v xml:space="preserve"> </v>
      </c>
      <c r="P3" s="14" t="str">
        <f t="shared" si="0"/>
        <v xml:space="preserve"> </v>
      </c>
      <c r="Q3" s="14" t="str">
        <f>IF(AND(NOT(ISBLANK(Q7)), NOT(ISBLANK(Q8)),NOT(ISBLANK(Q9)), NOT(ISBLANK(Q10)), NOT(ISBLANK(Q11)), NOT(ISBLANK(Q12)), NOT(ISBLANK(Q13)), NOT(ISBLANK(Q14)), NOT(ISBLANK(Q15)), NOT(ISBLANK(Q17)), NOT(ISBLANK(Q18)), NOT(ISBLANK(Q19)), NOT(ISBLANK(Q20)), NOT(ISBLANK(Q21)), NOT(ISBLANK(Q22)), NOT(ISBLANK(Q24)), NOT(ISBLANK(Q25)), NOT(ISBLANK(Q26)), NOT(ISBLANK(Q27)), NOT(ISBLANK(Q28))), _xlfn.IFNA(IF(MATCH("No", Q7:Q28, 0), "No", "Yes "), "Yes"), " ")</f>
        <v xml:space="preserve"> </v>
      </c>
      <c r="R3" s="14" t="str">
        <f t="shared" ref="R3:AE3" si="1">IF(AND(NOT(ISBLANK(R7)), NOT(ISBLANK(R8)),NOT(ISBLANK(R9)), NOT(ISBLANK(R10)), NOT(ISBLANK(R11)), NOT(ISBLANK(R12)), NOT(ISBLANK(R13)), NOT(ISBLANK(R14)), NOT(ISBLANK(R15)), NOT(ISBLANK(R17)), NOT(ISBLANK(R18)), NOT(ISBLANK(R19)), NOT(ISBLANK(R20)), NOT(ISBLANK(R21)), NOT(ISBLANK(R22)), NOT(ISBLANK(R24)), NOT(ISBLANK(R25)), NOT(ISBLANK(R26)), NOT(ISBLANK(R27)), NOT(ISBLANK(R28))), _xlfn.IFNA(IF(MATCH("No", R7:R28, 0), "No", "Yes "), "Yes"), " ")</f>
        <v xml:space="preserve"> </v>
      </c>
      <c r="S3" s="14" t="str">
        <f t="shared" si="1"/>
        <v xml:space="preserve"> </v>
      </c>
      <c r="T3" s="14" t="str">
        <f t="shared" si="1"/>
        <v xml:space="preserve"> </v>
      </c>
      <c r="U3" s="14" t="str">
        <f t="shared" si="1"/>
        <v xml:space="preserve"> </v>
      </c>
      <c r="V3" s="14" t="str">
        <f t="shared" si="1"/>
        <v xml:space="preserve"> </v>
      </c>
      <c r="W3" s="14" t="str">
        <f t="shared" si="1"/>
        <v xml:space="preserve"> </v>
      </c>
      <c r="X3" s="14" t="str">
        <f t="shared" si="1"/>
        <v xml:space="preserve"> </v>
      </c>
      <c r="Y3" s="14" t="str">
        <f t="shared" si="1"/>
        <v xml:space="preserve"> </v>
      </c>
      <c r="Z3" s="14" t="str">
        <f t="shared" si="1"/>
        <v xml:space="preserve"> </v>
      </c>
      <c r="AA3" s="14" t="str">
        <f t="shared" si="1"/>
        <v xml:space="preserve"> </v>
      </c>
      <c r="AB3" s="14" t="str">
        <f t="shared" si="1"/>
        <v xml:space="preserve"> </v>
      </c>
      <c r="AC3" s="14" t="str">
        <f t="shared" si="1"/>
        <v xml:space="preserve"> </v>
      </c>
      <c r="AD3" s="14" t="str">
        <f t="shared" si="1"/>
        <v xml:space="preserve"> </v>
      </c>
      <c r="AE3" s="14" t="str">
        <f t="shared" si="1"/>
        <v xml:space="preserve"> </v>
      </c>
    </row>
    <row r="4" spans="1:31" x14ac:dyDescent="0.3">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05.5" customHeight="1" x14ac:dyDescent="0.3">
      <c r="A5" s="16" t="s">
        <v>63</v>
      </c>
      <c r="B5" s="17" t="s">
        <v>11</v>
      </c>
      <c r="C5" s="17" t="s">
        <v>12</v>
      </c>
      <c r="D5" s="17" t="s">
        <v>12</v>
      </c>
      <c r="E5" s="17" t="s">
        <v>12</v>
      </c>
      <c r="F5" s="17" t="s">
        <v>12</v>
      </c>
      <c r="G5" s="17" t="s">
        <v>12</v>
      </c>
      <c r="H5" s="17" t="s">
        <v>12</v>
      </c>
      <c r="I5" s="17" t="s">
        <v>12</v>
      </c>
      <c r="J5" s="17" t="s">
        <v>12</v>
      </c>
      <c r="K5" s="17" t="s">
        <v>12</v>
      </c>
      <c r="L5" s="17" t="s">
        <v>12</v>
      </c>
      <c r="M5" s="17" t="s">
        <v>12</v>
      </c>
      <c r="N5" s="17" t="s">
        <v>12</v>
      </c>
      <c r="O5" s="17" t="s">
        <v>12</v>
      </c>
      <c r="P5" s="17" t="s">
        <v>12</v>
      </c>
      <c r="Q5" s="17" t="s">
        <v>12</v>
      </c>
      <c r="R5" s="17" t="s">
        <v>12</v>
      </c>
      <c r="S5" s="17" t="s">
        <v>12</v>
      </c>
      <c r="T5" s="17" t="s">
        <v>12</v>
      </c>
      <c r="U5" s="17" t="s">
        <v>12</v>
      </c>
      <c r="V5" s="17" t="s">
        <v>12</v>
      </c>
      <c r="W5" s="17" t="s">
        <v>12</v>
      </c>
      <c r="X5" s="17" t="s">
        <v>12</v>
      </c>
      <c r="Y5" s="17" t="s">
        <v>12</v>
      </c>
      <c r="Z5" s="17" t="s">
        <v>12</v>
      </c>
      <c r="AA5" s="17" t="s">
        <v>12</v>
      </c>
      <c r="AB5" s="17" t="s">
        <v>12</v>
      </c>
      <c r="AC5" s="17" t="s">
        <v>12</v>
      </c>
      <c r="AD5" s="17" t="s">
        <v>12</v>
      </c>
      <c r="AE5" s="17" t="s">
        <v>12</v>
      </c>
    </row>
    <row r="6" spans="1:31" x14ac:dyDescent="0.3">
      <c r="A6" s="18"/>
      <c r="B6" s="19" t="s">
        <v>13</v>
      </c>
      <c r="C6" s="19" t="s">
        <v>14</v>
      </c>
      <c r="D6" s="19" t="s">
        <v>15</v>
      </c>
      <c r="E6" s="19" t="s">
        <v>16</v>
      </c>
      <c r="F6" s="19" t="s">
        <v>17</v>
      </c>
      <c r="G6" s="19" t="s">
        <v>18</v>
      </c>
      <c r="H6" s="19" t="s">
        <v>19</v>
      </c>
      <c r="I6" s="19" t="s">
        <v>20</v>
      </c>
      <c r="J6" s="19" t="s">
        <v>21</v>
      </c>
      <c r="K6" s="19" t="s">
        <v>22</v>
      </c>
      <c r="L6" s="19" t="s">
        <v>23</v>
      </c>
      <c r="M6" s="19" t="s">
        <v>24</v>
      </c>
      <c r="N6" s="19" t="s">
        <v>25</v>
      </c>
      <c r="O6" s="19" t="s">
        <v>26</v>
      </c>
      <c r="P6" s="20" t="s">
        <v>27</v>
      </c>
      <c r="Q6" s="19" t="s">
        <v>28</v>
      </c>
      <c r="R6" s="19" t="s">
        <v>29</v>
      </c>
      <c r="S6" s="19" t="s">
        <v>30</v>
      </c>
      <c r="T6" s="19" t="s">
        <v>31</v>
      </c>
      <c r="U6" s="19" t="s">
        <v>32</v>
      </c>
      <c r="V6" s="19" t="s">
        <v>33</v>
      </c>
      <c r="W6" s="19" t="s">
        <v>34</v>
      </c>
      <c r="X6" s="19" t="s">
        <v>35</v>
      </c>
      <c r="Y6" s="19" t="s">
        <v>36</v>
      </c>
      <c r="Z6" s="19" t="s">
        <v>37</v>
      </c>
      <c r="AA6" s="19" t="s">
        <v>38</v>
      </c>
      <c r="AB6" s="19" t="s">
        <v>39</v>
      </c>
      <c r="AC6" s="19" t="s">
        <v>40</v>
      </c>
      <c r="AD6" s="19" t="s">
        <v>41</v>
      </c>
      <c r="AE6" s="20" t="s">
        <v>42</v>
      </c>
    </row>
    <row r="7" spans="1:31" x14ac:dyDescent="0.3">
      <c r="A7" s="21" t="s">
        <v>43</v>
      </c>
      <c r="B7" s="22"/>
      <c r="C7" s="23"/>
      <c r="D7" s="22"/>
      <c r="E7" s="23"/>
      <c r="F7" s="22"/>
      <c r="G7" s="23"/>
      <c r="H7" s="22"/>
      <c r="I7" s="23"/>
      <c r="J7" s="22"/>
      <c r="K7" s="23"/>
      <c r="L7" s="22"/>
      <c r="M7" s="23"/>
      <c r="N7" s="22"/>
      <c r="O7" s="23"/>
      <c r="P7" s="22"/>
      <c r="Q7" s="23"/>
      <c r="R7" s="22"/>
      <c r="S7" s="23"/>
      <c r="T7" s="22"/>
      <c r="U7" s="23"/>
      <c r="V7" s="22"/>
      <c r="W7" s="23"/>
      <c r="X7" s="22"/>
      <c r="Y7" s="23"/>
      <c r="Z7" s="22"/>
      <c r="AA7" s="23"/>
      <c r="AB7" s="22"/>
      <c r="AC7" s="23"/>
      <c r="AD7" s="22"/>
      <c r="AE7" s="23"/>
    </row>
    <row r="8" spans="1:31" x14ac:dyDescent="0.3">
      <c r="A8" s="21" t="s">
        <v>44</v>
      </c>
      <c r="B8" s="22"/>
      <c r="C8" s="23"/>
      <c r="D8" s="22"/>
      <c r="E8" s="23"/>
      <c r="F8" s="22"/>
      <c r="G8" s="23"/>
      <c r="H8" s="22"/>
      <c r="I8" s="23"/>
      <c r="J8" s="22"/>
      <c r="K8" s="23"/>
      <c r="L8" s="22"/>
      <c r="M8" s="23"/>
      <c r="N8" s="22"/>
      <c r="O8" s="23"/>
      <c r="P8" s="22"/>
      <c r="Q8" s="23"/>
      <c r="R8" s="22"/>
      <c r="S8" s="23"/>
      <c r="T8" s="22"/>
      <c r="U8" s="23"/>
      <c r="V8" s="22"/>
      <c r="W8" s="23"/>
      <c r="X8" s="22"/>
      <c r="Y8" s="23"/>
      <c r="Z8" s="22"/>
      <c r="AA8" s="23"/>
      <c r="AB8" s="22"/>
      <c r="AC8" s="23"/>
      <c r="AD8" s="22"/>
      <c r="AE8" s="23"/>
    </row>
    <row r="9" spans="1:31" x14ac:dyDescent="0.3">
      <c r="A9" s="21" t="s">
        <v>45</v>
      </c>
      <c r="B9" s="22"/>
      <c r="C9" s="23"/>
      <c r="D9" s="22"/>
      <c r="E9" s="23"/>
      <c r="F9" s="22"/>
      <c r="G9" s="23"/>
      <c r="H9" s="22"/>
      <c r="I9" s="23"/>
      <c r="J9" s="22"/>
      <c r="K9" s="23"/>
      <c r="L9" s="22"/>
      <c r="M9" s="23"/>
      <c r="N9" s="22"/>
      <c r="O9" s="23"/>
      <c r="P9" s="22"/>
      <c r="Q9" s="23"/>
      <c r="R9" s="22"/>
      <c r="S9" s="23"/>
      <c r="T9" s="22"/>
      <c r="U9" s="23"/>
      <c r="V9" s="22"/>
      <c r="W9" s="23"/>
      <c r="X9" s="22"/>
      <c r="Y9" s="23"/>
      <c r="Z9" s="22"/>
      <c r="AA9" s="23"/>
      <c r="AB9" s="22"/>
      <c r="AC9" s="23"/>
      <c r="AD9" s="22"/>
      <c r="AE9" s="23"/>
    </row>
    <row r="10" spans="1:31" x14ac:dyDescent="0.3">
      <c r="A10" s="21" t="s">
        <v>46</v>
      </c>
      <c r="B10" s="22"/>
      <c r="C10" s="23"/>
      <c r="D10" s="22"/>
      <c r="E10" s="23"/>
      <c r="F10" s="22"/>
      <c r="G10" s="23"/>
      <c r="H10" s="22"/>
      <c r="I10" s="23"/>
      <c r="J10" s="22"/>
      <c r="K10" s="23"/>
      <c r="L10" s="22"/>
      <c r="M10" s="23"/>
      <c r="N10" s="22"/>
      <c r="O10" s="23"/>
      <c r="P10" s="22"/>
      <c r="Q10" s="23"/>
      <c r="R10" s="22"/>
      <c r="S10" s="23"/>
      <c r="T10" s="22"/>
      <c r="U10" s="23"/>
      <c r="V10" s="22"/>
      <c r="W10" s="23"/>
      <c r="X10" s="22"/>
      <c r="Y10" s="23"/>
      <c r="Z10" s="22"/>
      <c r="AA10" s="23"/>
      <c r="AB10" s="22"/>
      <c r="AC10" s="23"/>
      <c r="AD10" s="22"/>
      <c r="AE10" s="23"/>
    </row>
    <row r="11" spans="1:31" x14ac:dyDescent="0.3">
      <c r="A11" s="21" t="s">
        <v>47</v>
      </c>
      <c r="B11" s="22"/>
      <c r="C11" s="23"/>
      <c r="D11" s="22"/>
      <c r="E11" s="23"/>
      <c r="F11" s="22"/>
      <c r="G11" s="23"/>
      <c r="H11" s="22"/>
      <c r="I11" s="23"/>
      <c r="J11" s="22"/>
      <c r="K11" s="23"/>
      <c r="L11" s="22"/>
      <c r="M11" s="23"/>
      <c r="N11" s="22"/>
      <c r="O11" s="23"/>
      <c r="P11" s="22"/>
      <c r="Q11" s="23"/>
      <c r="R11" s="22"/>
      <c r="S11" s="23"/>
      <c r="T11" s="22"/>
      <c r="U11" s="23"/>
      <c r="V11" s="22"/>
      <c r="W11" s="23"/>
      <c r="X11" s="22"/>
      <c r="Y11" s="23"/>
      <c r="Z11" s="22"/>
      <c r="AA11" s="23"/>
      <c r="AB11" s="22"/>
      <c r="AC11" s="23"/>
      <c r="AD11" s="22"/>
      <c r="AE11" s="23"/>
    </row>
    <row r="12" spans="1:31" x14ac:dyDescent="0.3">
      <c r="A12" s="21" t="s">
        <v>48</v>
      </c>
      <c r="B12" s="22"/>
      <c r="C12" s="23"/>
      <c r="D12" s="22"/>
      <c r="E12" s="23"/>
      <c r="F12" s="22"/>
      <c r="G12" s="23"/>
      <c r="H12" s="22"/>
      <c r="I12" s="23"/>
      <c r="J12" s="22"/>
      <c r="K12" s="23"/>
      <c r="L12" s="22"/>
      <c r="M12" s="23"/>
      <c r="N12" s="22"/>
      <c r="O12" s="23"/>
      <c r="P12" s="22"/>
      <c r="Q12" s="23"/>
      <c r="R12" s="22"/>
      <c r="S12" s="23"/>
      <c r="T12" s="22"/>
      <c r="U12" s="23"/>
      <c r="V12" s="22"/>
      <c r="W12" s="23"/>
      <c r="X12" s="22"/>
      <c r="Y12" s="23"/>
      <c r="Z12" s="22"/>
      <c r="AA12" s="23"/>
      <c r="AB12" s="22"/>
      <c r="AC12" s="23"/>
      <c r="AD12" s="22"/>
      <c r="AE12" s="23"/>
    </row>
    <row r="13" spans="1:31" x14ac:dyDescent="0.3">
      <c r="A13" s="21" t="s">
        <v>49</v>
      </c>
      <c r="B13" s="22"/>
      <c r="C13" s="23"/>
      <c r="D13" s="22"/>
      <c r="E13" s="23"/>
      <c r="F13" s="22"/>
      <c r="G13" s="23"/>
      <c r="H13" s="22"/>
      <c r="I13" s="23"/>
      <c r="J13" s="22"/>
      <c r="K13" s="23"/>
      <c r="L13" s="22"/>
      <c r="M13" s="23"/>
      <c r="N13" s="22"/>
      <c r="O13" s="23"/>
      <c r="P13" s="22"/>
      <c r="Q13" s="23"/>
      <c r="R13" s="22"/>
      <c r="S13" s="23"/>
      <c r="T13" s="22"/>
      <c r="U13" s="23"/>
      <c r="V13" s="22"/>
      <c r="W13" s="23"/>
      <c r="X13" s="22"/>
      <c r="Y13" s="23"/>
      <c r="Z13" s="22"/>
      <c r="AA13" s="23"/>
      <c r="AB13" s="22"/>
      <c r="AC13" s="23"/>
      <c r="AD13" s="22"/>
      <c r="AE13" s="23"/>
    </row>
    <row r="14" spans="1:31" ht="26" x14ac:dyDescent="0.3">
      <c r="A14" s="24" t="s">
        <v>50</v>
      </c>
      <c r="B14" s="22"/>
      <c r="C14" s="23"/>
      <c r="D14" s="22"/>
      <c r="E14" s="23"/>
      <c r="F14" s="22"/>
      <c r="G14" s="23"/>
      <c r="H14" s="22"/>
      <c r="I14" s="23"/>
      <c r="J14" s="22"/>
      <c r="K14" s="23"/>
      <c r="L14" s="22"/>
      <c r="M14" s="23"/>
      <c r="N14" s="22"/>
      <c r="O14" s="23"/>
      <c r="P14" s="22"/>
      <c r="Q14" s="23"/>
      <c r="R14" s="22"/>
      <c r="S14" s="23"/>
      <c r="T14" s="22"/>
      <c r="U14" s="23"/>
      <c r="V14" s="22"/>
      <c r="W14" s="23"/>
      <c r="X14" s="22"/>
      <c r="Y14" s="23"/>
      <c r="Z14" s="22"/>
      <c r="AA14" s="23"/>
      <c r="AB14" s="22"/>
      <c r="AC14" s="23"/>
      <c r="AD14" s="22"/>
      <c r="AE14" s="23"/>
    </row>
    <row r="15" spans="1:31" x14ac:dyDescent="0.3">
      <c r="A15" s="21" t="s">
        <v>51</v>
      </c>
      <c r="B15" s="22"/>
      <c r="C15" s="23"/>
      <c r="D15" s="22"/>
      <c r="E15" s="23"/>
      <c r="F15" s="22"/>
      <c r="G15" s="23"/>
      <c r="H15" s="22"/>
      <c r="I15" s="23"/>
      <c r="J15" s="22"/>
      <c r="K15" s="23"/>
      <c r="L15" s="22"/>
      <c r="M15" s="23"/>
      <c r="N15" s="22"/>
      <c r="O15" s="23"/>
      <c r="P15" s="22"/>
      <c r="Q15" s="23"/>
      <c r="R15" s="22"/>
      <c r="S15" s="23"/>
      <c r="T15" s="22"/>
      <c r="U15" s="23"/>
      <c r="V15" s="22"/>
      <c r="W15" s="23"/>
      <c r="X15" s="22"/>
      <c r="Y15" s="23"/>
      <c r="Z15" s="22"/>
      <c r="AA15" s="23"/>
      <c r="AB15" s="22"/>
      <c r="AC15" s="23"/>
      <c r="AD15" s="22"/>
      <c r="AE15" s="23"/>
    </row>
    <row r="16" spans="1:31" ht="68.5" customHeight="1" x14ac:dyDescent="0.3">
      <c r="A16" s="16" t="s">
        <v>70</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row>
    <row r="17" spans="1:31" x14ac:dyDescent="0.3">
      <c r="A17" s="26" t="s">
        <v>52</v>
      </c>
      <c r="B17" s="27"/>
      <c r="C17" s="28"/>
      <c r="D17" s="27"/>
      <c r="E17" s="28"/>
      <c r="F17" s="27"/>
      <c r="G17" s="28"/>
      <c r="H17" s="27"/>
      <c r="I17" s="28"/>
      <c r="J17" s="27"/>
      <c r="K17" s="28"/>
      <c r="L17" s="27"/>
      <c r="M17" s="28"/>
      <c r="N17" s="27"/>
      <c r="O17" s="28"/>
      <c r="P17" s="27"/>
      <c r="Q17" s="28"/>
      <c r="R17" s="27"/>
      <c r="S17" s="28"/>
      <c r="T17" s="27"/>
      <c r="U17" s="28"/>
      <c r="V17" s="27"/>
      <c r="W17" s="28"/>
      <c r="X17" s="27"/>
      <c r="Y17" s="28"/>
      <c r="Z17" s="27"/>
      <c r="AA17" s="28"/>
      <c r="AB17" s="27"/>
      <c r="AC17" s="28"/>
      <c r="AD17" s="27"/>
      <c r="AE17" s="28"/>
    </row>
    <row r="18" spans="1:31" ht="26" x14ac:dyDescent="0.3">
      <c r="A18" s="26" t="s">
        <v>53</v>
      </c>
      <c r="B18" s="27"/>
      <c r="C18" s="28"/>
      <c r="D18" s="27"/>
      <c r="E18" s="28"/>
      <c r="F18" s="27"/>
      <c r="G18" s="28"/>
      <c r="H18" s="27"/>
      <c r="I18" s="28"/>
      <c r="J18" s="27"/>
      <c r="K18" s="28"/>
      <c r="L18" s="27"/>
      <c r="M18" s="28"/>
      <c r="N18" s="27"/>
      <c r="O18" s="28"/>
      <c r="P18" s="27"/>
      <c r="Q18" s="28"/>
      <c r="R18" s="27"/>
      <c r="S18" s="28"/>
      <c r="T18" s="27"/>
      <c r="U18" s="28"/>
      <c r="V18" s="27"/>
      <c r="W18" s="28"/>
      <c r="X18" s="27"/>
      <c r="Y18" s="28"/>
      <c r="Z18" s="27"/>
      <c r="AA18" s="28"/>
      <c r="AB18" s="27"/>
      <c r="AC18" s="28"/>
      <c r="AD18" s="27"/>
      <c r="AE18" s="28"/>
    </row>
    <row r="19" spans="1:31" x14ac:dyDescent="0.3">
      <c r="A19" s="26" t="s">
        <v>54</v>
      </c>
      <c r="B19" s="27"/>
      <c r="C19" s="28"/>
      <c r="D19" s="27"/>
      <c r="E19" s="28"/>
      <c r="F19" s="27"/>
      <c r="G19" s="28"/>
      <c r="H19" s="27"/>
      <c r="I19" s="28"/>
      <c r="J19" s="27"/>
      <c r="K19" s="28"/>
      <c r="L19" s="27"/>
      <c r="M19" s="28"/>
      <c r="N19" s="27"/>
      <c r="O19" s="28"/>
      <c r="P19" s="27"/>
      <c r="Q19" s="28"/>
      <c r="R19" s="27"/>
      <c r="S19" s="28"/>
      <c r="T19" s="27"/>
      <c r="U19" s="28"/>
      <c r="V19" s="27"/>
      <c r="W19" s="28"/>
      <c r="X19" s="27"/>
      <c r="Y19" s="28"/>
      <c r="Z19" s="27"/>
      <c r="AA19" s="28"/>
      <c r="AB19" s="27"/>
      <c r="AC19" s="28"/>
      <c r="AD19" s="27"/>
      <c r="AE19" s="28"/>
    </row>
    <row r="20" spans="1:31" ht="26" x14ac:dyDescent="0.3">
      <c r="A20" s="26" t="s">
        <v>55</v>
      </c>
      <c r="B20" s="27"/>
      <c r="C20" s="28"/>
      <c r="D20" s="27"/>
      <c r="E20" s="28"/>
      <c r="F20" s="27"/>
      <c r="G20" s="28"/>
      <c r="H20" s="27"/>
      <c r="I20" s="28"/>
      <c r="J20" s="27"/>
      <c r="K20" s="28"/>
      <c r="L20" s="27"/>
      <c r="M20" s="28"/>
      <c r="N20" s="27"/>
      <c r="O20" s="28"/>
      <c r="P20" s="27"/>
      <c r="Q20" s="28"/>
      <c r="R20" s="27"/>
      <c r="S20" s="28"/>
      <c r="T20" s="27"/>
      <c r="U20" s="28"/>
      <c r="V20" s="27"/>
      <c r="W20" s="28"/>
      <c r="X20" s="27"/>
      <c r="Y20" s="28"/>
      <c r="Z20" s="27"/>
      <c r="AA20" s="28"/>
      <c r="AB20" s="27"/>
      <c r="AC20" s="28"/>
      <c r="AD20" s="27"/>
      <c r="AE20" s="28"/>
    </row>
    <row r="21" spans="1:31" x14ac:dyDescent="0.3">
      <c r="A21" s="26" t="s">
        <v>56</v>
      </c>
      <c r="B21" s="27"/>
      <c r="C21" s="28"/>
      <c r="D21" s="27"/>
      <c r="E21" s="28"/>
      <c r="F21" s="27"/>
      <c r="G21" s="28"/>
      <c r="H21" s="27"/>
      <c r="I21" s="28"/>
      <c r="J21" s="27"/>
      <c r="K21" s="28"/>
      <c r="L21" s="27"/>
      <c r="M21" s="28"/>
      <c r="N21" s="27"/>
      <c r="O21" s="28"/>
      <c r="P21" s="27"/>
      <c r="Q21" s="28"/>
      <c r="R21" s="27"/>
      <c r="S21" s="28"/>
      <c r="T21" s="27"/>
      <c r="U21" s="28"/>
      <c r="V21" s="27"/>
      <c r="W21" s="28"/>
      <c r="X21" s="27"/>
      <c r="Y21" s="28"/>
      <c r="Z21" s="27"/>
      <c r="AA21" s="28"/>
      <c r="AB21" s="27"/>
      <c r="AC21" s="28"/>
      <c r="AD21" s="27"/>
      <c r="AE21" s="28"/>
    </row>
    <row r="22" spans="1:31" x14ac:dyDescent="0.3">
      <c r="A22" s="26" t="s">
        <v>57</v>
      </c>
      <c r="B22" s="27"/>
      <c r="C22" s="28"/>
      <c r="D22" s="27"/>
      <c r="E22" s="28"/>
      <c r="F22" s="27"/>
      <c r="G22" s="28"/>
      <c r="H22" s="27"/>
      <c r="I22" s="28"/>
      <c r="J22" s="27"/>
      <c r="K22" s="28"/>
      <c r="L22" s="27"/>
      <c r="M22" s="28"/>
      <c r="N22" s="27"/>
      <c r="O22" s="28"/>
      <c r="P22" s="27"/>
      <c r="Q22" s="28"/>
      <c r="R22" s="27"/>
      <c r="S22" s="28"/>
      <c r="T22" s="27"/>
      <c r="U22" s="28"/>
      <c r="V22" s="27"/>
      <c r="W22" s="28"/>
      <c r="X22" s="27"/>
      <c r="Y22" s="28"/>
      <c r="Z22" s="27"/>
      <c r="AA22" s="28"/>
      <c r="AB22" s="27"/>
      <c r="AC22" s="28"/>
      <c r="AD22" s="27"/>
      <c r="AE22" s="28"/>
    </row>
    <row r="23" spans="1:31" ht="64" x14ac:dyDescent="0.3">
      <c r="A23" s="16" t="s">
        <v>72</v>
      </c>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row>
    <row r="24" spans="1:31" x14ac:dyDescent="0.3">
      <c r="A24" s="26" t="s">
        <v>58</v>
      </c>
      <c r="B24" s="30"/>
      <c r="C24" s="29"/>
      <c r="D24" s="30"/>
      <c r="E24" s="29"/>
      <c r="F24" s="30"/>
      <c r="G24" s="29"/>
      <c r="H24" s="30"/>
      <c r="I24" s="29"/>
      <c r="J24" s="30"/>
      <c r="K24" s="29"/>
      <c r="L24" s="30"/>
      <c r="M24" s="29"/>
      <c r="N24" s="30"/>
      <c r="O24" s="29"/>
      <c r="P24" s="30"/>
      <c r="Q24" s="29"/>
      <c r="R24" s="30"/>
      <c r="S24" s="29"/>
      <c r="T24" s="30"/>
      <c r="U24" s="29"/>
      <c r="V24" s="30"/>
      <c r="W24" s="29"/>
      <c r="X24" s="30"/>
      <c r="Y24" s="29"/>
      <c r="Z24" s="30"/>
      <c r="AA24" s="29"/>
      <c r="AB24" s="30"/>
      <c r="AC24" s="29"/>
      <c r="AD24" s="30"/>
      <c r="AE24" s="29"/>
    </row>
    <row r="25" spans="1:31" x14ac:dyDescent="0.3">
      <c r="A25" s="26" t="s">
        <v>71</v>
      </c>
      <c r="B25" s="30"/>
      <c r="C25" s="29"/>
      <c r="D25" s="30"/>
      <c r="E25" s="29"/>
      <c r="F25" s="30"/>
      <c r="G25" s="29"/>
      <c r="H25" s="30"/>
      <c r="I25" s="29"/>
      <c r="J25" s="30"/>
      <c r="K25" s="29"/>
      <c r="L25" s="30"/>
      <c r="M25" s="29"/>
      <c r="N25" s="30"/>
      <c r="O25" s="29"/>
      <c r="P25" s="30"/>
      <c r="Q25" s="29"/>
      <c r="R25" s="30"/>
      <c r="S25" s="29"/>
      <c r="T25" s="30"/>
      <c r="U25" s="29"/>
      <c r="V25" s="30"/>
      <c r="W25" s="29"/>
      <c r="X25" s="30"/>
      <c r="Y25" s="29"/>
      <c r="Z25" s="30"/>
      <c r="AA25" s="29"/>
      <c r="AB25" s="30"/>
      <c r="AC25" s="29"/>
      <c r="AD25" s="30"/>
      <c r="AE25" s="29"/>
    </row>
    <row r="26" spans="1:31" x14ac:dyDescent="0.3">
      <c r="A26" s="26" t="s">
        <v>60</v>
      </c>
      <c r="B26" s="30"/>
      <c r="C26" s="29"/>
      <c r="D26" s="30"/>
      <c r="E26" s="29"/>
      <c r="F26" s="30"/>
      <c r="G26" s="29"/>
      <c r="H26" s="30"/>
      <c r="I26" s="29"/>
      <c r="J26" s="30"/>
      <c r="K26" s="29"/>
      <c r="L26" s="30"/>
      <c r="M26" s="29"/>
      <c r="N26" s="30"/>
      <c r="O26" s="29"/>
      <c r="P26" s="30"/>
      <c r="Q26" s="29"/>
      <c r="R26" s="30"/>
      <c r="S26" s="29"/>
      <c r="T26" s="30"/>
      <c r="U26" s="29"/>
      <c r="V26" s="30"/>
      <c r="W26" s="29"/>
      <c r="X26" s="30"/>
      <c r="Y26" s="29"/>
      <c r="Z26" s="30"/>
      <c r="AA26" s="29"/>
      <c r="AB26" s="30"/>
      <c r="AC26" s="29"/>
      <c r="AD26" s="30"/>
      <c r="AE26" s="29"/>
    </row>
    <row r="27" spans="1:31" x14ac:dyDescent="0.3">
      <c r="A27" s="26" t="s">
        <v>61</v>
      </c>
      <c r="B27" s="30"/>
      <c r="C27" s="29"/>
      <c r="D27" s="30"/>
      <c r="E27" s="29"/>
      <c r="F27" s="30"/>
      <c r="G27" s="29"/>
      <c r="H27" s="30"/>
      <c r="I27" s="29"/>
      <c r="J27" s="30"/>
      <c r="K27" s="29"/>
      <c r="L27" s="30"/>
      <c r="M27" s="29"/>
      <c r="N27" s="30"/>
      <c r="O27" s="29"/>
      <c r="P27" s="30"/>
      <c r="Q27" s="29"/>
      <c r="R27" s="30"/>
      <c r="S27" s="29"/>
      <c r="T27" s="30"/>
      <c r="U27" s="29"/>
      <c r="V27" s="30"/>
      <c r="W27" s="29"/>
      <c r="X27" s="30"/>
      <c r="Y27" s="29"/>
      <c r="Z27" s="30"/>
      <c r="AA27" s="29"/>
      <c r="AB27" s="30"/>
      <c r="AC27" s="29"/>
      <c r="AD27" s="30"/>
      <c r="AE27" s="29"/>
    </row>
    <row r="28" spans="1:31" x14ac:dyDescent="0.3">
      <c r="A28" s="26" t="s">
        <v>62</v>
      </c>
      <c r="B28" s="30"/>
      <c r="C28" s="29"/>
      <c r="D28" s="30"/>
      <c r="E28" s="29"/>
      <c r="F28" s="30"/>
      <c r="G28" s="29"/>
      <c r="H28" s="30"/>
      <c r="I28" s="29"/>
      <c r="J28" s="30"/>
      <c r="K28" s="29"/>
      <c r="L28" s="30"/>
      <c r="M28" s="29"/>
      <c r="N28" s="30"/>
      <c r="O28" s="29"/>
      <c r="P28" s="30"/>
      <c r="Q28" s="29"/>
      <c r="R28" s="30"/>
      <c r="S28" s="29"/>
      <c r="T28" s="30"/>
      <c r="U28" s="29"/>
      <c r="V28" s="30"/>
      <c r="W28" s="29"/>
      <c r="X28" s="30"/>
      <c r="Y28" s="29"/>
      <c r="Z28" s="30"/>
      <c r="AA28" s="29"/>
      <c r="AB28" s="30"/>
      <c r="AC28" s="29"/>
      <c r="AD28" s="30"/>
      <c r="AE28" s="29"/>
    </row>
    <row r="30" spans="1:31" x14ac:dyDescent="0.3">
      <c r="A30" s="9"/>
    </row>
  </sheetData>
  <sheetProtection algorithmName="SHA-512" hashValue="wKZjQ2WstGzzizLDQUn5ku3nQglp+vSnjiwqpbM8ZYUpbRqqXwvsgMK74JWP+IEzGIoIa82gd/60yG7XyulOJQ==" saltValue="730Z3VJLN/cXF2CnmIygAg==" spinCount="100000" sheet="1" objects="1" scenarios="1"/>
  <mergeCells count="1">
    <mergeCell ref="A1:I1"/>
  </mergeCells>
  <conditionalFormatting sqref="B3:AE3">
    <cfRule type="containsBlanks" dxfId="11" priority="1">
      <formula>LEN(TRIM(B3))=0</formula>
    </cfRule>
    <cfRule type="containsBlanks" dxfId="10" priority="2">
      <formula>LEN(TRIM(B3))=0</formula>
    </cfRule>
  </conditionalFormatting>
  <dataValidations count="3">
    <dataValidation type="list" allowBlank="1" showInputMessage="1" showErrorMessage="1" sqref="B26:AE26" xr:uid="{9D29E505-584C-4F58-AD83-76FAC19AA8EA}">
      <formula1>"Yes,No, N/A"</formula1>
    </dataValidation>
    <dataValidation type="list" allowBlank="1" showInputMessage="1" showErrorMessage="1" sqref="B11:AE13 B7:AE9 B20:AE21 B17:AE18 B24:AE24 B27:AE28" xr:uid="{62057ADC-0244-474B-A0D0-B7EED367BDA8}">
      <formula1>"Yes,No"</formula1>
    </dataValidation>
    <dataValidation type="list" allowBlank="1" showInputMessage="1" showErrorMessage="1" sqref="B14:AE15 B22:AE22 B19:AE19 B10:AE10 B25:AE25" xr:uid="{C840F025-B2E5-4DDC-A84B-A06F062A6001}">
      <formula1>"Yes,No,N/A"</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0EA8E-014B-48A4-8659-54E7F6E60E28}">
  <dimension ref="A1:G47"/>
  <sheetViews>
    <sheetView showGridLines="0" workbookViewId="0">
      <selection activeCell="C15" sqref="C15"/>
    </sheetView>
  </sheetViews>
  <sheetFormatPr defaultColWidth="8.81640625" defaultRowHeight="12.5" x14ac:dyDescent="0.25"/>
  <cols>
    <col min="1" max="1" width="8.81640625" style="2"/>
    <col min="2" max="2" width="8.1796875" style="2" customWidth="1"/>
    <col min="3" max="3" width="25.26953125" style="2" bestFit="1" customWidth="1"/>
    <col min="4" max="4" width="18.26953125" style="2" customWidth="1"/>
    <col min="5" max="5" width="34.81640625" style="2" customWidth="1"/>
    <col min="6" max="6" width="17.1796875" style="2" customWidth="1"/>
    <col min="7" max="7" width="17.26953125" style="2" customWidth="1"/>
    <col min="8" max="8" width="24.453125" style="2" customWidth="1"/>
    <col min="9" max="9" width="11.453125" style="2" customWidth="1"/>
    <col min="10" max="10" width="25.1796875" style="2" bestFit="1" customWidth="1"/>
    <col min="11" max="16384" width="8.81640625" style="2"/>
  </cols>
  <sheetData>
    <row r="1" spans="1:7" ht="13" x14ac:dyDescent="0.3">
      <c r="A1" s="31" t="s">
        <v>1</v>
      </c>
    </row>
    <row r="5" spans="1:7" ht="32" customHeight="1" x14ac:dyDescent="0.25"/>
    <row r="6" spans="1:7" s="47" customFormat="1" ht="6" customHeight="1" x14ac:dyDescent="0.35"/>
    <row r="7" spans="1:7" s="47" customFormat="1" ht="6" customHeight="1" thickBot="1" x14ac:dyDescent="0.4"/>
    <row r="8" spans="1:7" s="9" customFormat="1" ht="26.5" thickBot="1" x14ac:dyDescent="0.35">
      <c r="C8" s="32" t="s">
        <v>66</v>
      </c>
      <c r="E8" s="48" t="s">
        <v>67</v>
      </c>
    </row>
    <row r="9" spans="1:7" s="9" customFormat="1" hidden="1" x14ac:dyDescent="0.25"/>
    <row r="10" spans="1:7" s="9" customFormat="1" ht="13" thickBot="1" x14ac:dyDescent="0.3"/>
    <row r="11" spans="1:7" s="9" customFormat="1" ht="13.5" thickBot="1" x14ac:dyDescent="0.35">
      <c r="C11" s="33">
        <f>COUNTIF(C16:C45,"Yes")</f>
        <v>0</v>
      </c>
      <c r="E11" s="34" t="str">
        <f>IF((OR($C$14=15, $C$14=30)), IF(ROUND(($C$12/C14)*100,0)&gt;=90,"90%-100%",IF(ROUND(($C$12/C14)*100,0)&gt;=75,"75%-89%",IF(ROUND(($C$12/C14)*100,0)&gt;=50,"50%-74%",IF(ROUND(($C$12/C14)*100,0)&lt;50,"Less than 50%", "Error")))), " Complete the appropriate # of audits")</f>
        <v xml:space="preserve"> Complete the appropriate # of audits</v>
      </c>
      <c r="F11" s="35"/>
      <c r="G11" s="49"/>
    </row>
    <row r="12" spans="1:7" s="9" customFormat="1" x14ac:dyDescent="0.25">
      <c r="C12" s="36">
        <f>COUNTIF(C16:C45, "Yes")</f>
        <v>0</v>
      </c>
    </row>
    <row r="13" spans="1:7" s="9" customFormat="1" x14ac:dyDescent="0.25">
      <c r="A13" s="38"/>
      <c r="C13" s="36">
        <f>COUNTIF(C16:C45, "No")</f>
        <v>0</v>
      </c>
      <c r="F13" s="39"/>
      <c r="G13" s="39"/>
    </row>
    <row r="14" spans="1:7" s="9" customFormat="1" x14ac:dyDescent="0.25">
      <c r="C14" s="36">
        <f>SUM(C12:C13)</f>
        <v>0</v>
      </c>
    </row>
    <row r="15" spans="1:7" s="9" customFormat="1" ht="168" customHeight="1" x14ac:dyDescent="0.3">
      <c r="A15" s="40"/>
      <c r="B15" s="40" t="s">
        <v>68</v>
      </c>
      <c r="C15" s="41" t="s">
        <v>69</v>
      </c>
      <c r="F15" s="42"/>
    </row>
    <row r="16" spans="1:7" s="44" customFormat="1" ht="13" x14ac:dyDescent="0.3">
      <c r="A16" s="43"/>
      <c r="B16" s="43">
        <v>1</v>
      </c>
      <c r="C16" s="50" t="str">
        <f>'Section 9D (Outpt. Procedures)'!B3</f>
        <v xml:space="preserve"> </v>
      </c>
      <c r="F16" s="39"/>
      <c r="G16" s="9"/>
    </row>
    <row r="17" spans="1:7" s="9" customFormat="1" ht="13" x14ac:dyDescent="0.3">
      <c r="A17" s="45"/>
      <c r="B17" s="45">
        <v>2</v>
      </c>
      <c r="C17" s="50" t="str">
        <f>'Section 9D (Outpt. Procedures)'!C3</f>
        <v xml:space="preserve"> </v>
      </c>
      <c r="D17" s="44"/>
      <c r="F17" s="39"/>
    </row>
    <row r="18" spans="1:7" s="9" customFormat="1" ht="13" x14ac:dyDescent="0.3">
      <c r="A18" s="45"/>
      <c r="B18" s="45">
        <v>3</v>
      </c>
      <c r="C18" s="50" t="str">
        <f>'Section 9D (Outpt. Procedures)'!D3</f>
        <v xml:space="preserve"> </v>
      </c>
      <c r="D18" s="44"/>
      <c r="F18" s="39"/>
    </row>
    <row r="19" spans="1:7" s="9" customFormat="1" ht="13" x14ac:dyDescent="0.3">
      <c r="A19" s="45"/>
      <c r="B19" s="45">
        <v>4</v>
      </c>
      <c r="C19" s="50" t="str">
        <f>'Section 9D (Outpt. Procedures)'!E3</f>
        <v xml:space="preserve"> </v>
      </c>
      <c r="D19" s="44"/>
      <c r="F19" s="39"/>
    </row>
    <row r="20" spans="1:7" s="9" customFormat="1" ht="13" x14ac:dyDescent="0.3">
      <c r="A20" s="45"/>
      <c r="B20" s="45">
        <v>5</v>
      </c>
      <c r="C20" s="50" t="str">
        <f>'Section 9D (Outpt. Procedures)'!F3</f>
        <v xml:space="preserve"> </v>
      </c>
      <c r="D20" s="44"/>
      <c r="F20" s="39"/>
    </row>
    <row r="21" spans="1:7" s="9" customFormat="1" ht="13" x14ac:dyDescent="0.3">
      <c r="A21" s="45"/>
      <c r="B21" s="45">
        <v>6</v>
      </c>
      <c r="C21" s="50" t="str">
        <f>'Section 9D (Outpt. Procedures)'!G3</f>
        <v xml:space="preserve"> </v>
      </c>
      <c r="D21" s="44"/>
      <c r="F21" s="39"/>
    </row>
    <row r="22" spans="1:7" s="9" customFormat="1" ht="13" x14ac:dyDescent="0.3">
      <c r="A22" s="45"/>
      <c r="B22" s="45">
        <v>7</v>
      </c>
      <c r="C22" s="50" t="str">
        <f>'Section 9D (Outpt. Procedures)'!H3</f>
        <v xml:space="preserve"> </v>
      </c>
      <c r="D22" s="44"/>
      <c r="F22" s="39"/>
    </row>
    <row r="23" spans="1:7" s="9" customFormat="1" ht="13" x14ac:dyDescent="0.3">
      <c r="A23" s="45"/>
      <c r="B23" s="45">
        <v>8</v>
      </c>
      <c r="C23" s="50" t="str">
        <f>'Section 9D (Outpt. Procedures)'!I3</f>
        <v xml:space="preserve"> </v>
      </c>
      <c r="D23" s="44"/>
      <c r="F23" s="39"/>
    </row>
    <row r="24" spans="1:7" s="9" customFormat="1" ht="13" x14ac:dyDescent="0.3">
      <c r="A24" s="45"/>
      <c r="B24" s="45">
        <v>9</v>
      </c>
      <c r="C24" s="50" t="str">
        <f>'Section 9D (Outpt. Procedures)'!J3</f>
        <v xml:space="preserve"> </v>
      </c>
      <c r="D24" s="44"/>
      <c r="F24" s="39"/>
    </row>
    <row r="25" spans="1:7" s="9" customFormat="1" ht="13" x14ac:dyDescent="0.3">
      <c r="A25" s="45"/>
      <c r="B25" s="45">
        <v>10</v>
      </c>
      <c r="C25" s="50" t="str">
        <f>'Section 9D (Outpt. Procedures)'!K3</f>
        <v xml:space="preserve"> </v>
      </c>
      <c r="D25" s="44"/>
      <c r="F25" s="39"/>
    </row>
    <row r="26" spans="1:7" s="9" customFormat="1" ht="13" x14ac:dyDescent="0.3">
      <c r="A26" s="45"/>
      <c r="B26" s="45">
        <v>11</v>
      </c>
      <c r="C26" s="50" t="str">
        <f>'Section 9D (Outpt. Procedures)'!L3</f>
        <v xml:space="preserve"> </v>
      </c>
      <c r="D26" s="44"/>
      <c r="F26" s="39"/>
      <c r="G26" s="46"/>
    </row>
    <row r="27" spans="1:7" s="9" customFormat="1" ht="13" x14ac:dyDescent="0.3">
      <c r="A27" s="45"/>
      <c r="B27" s="45">
        <v>12</v>
      </c>
      <c r="C27" s="50" t="str">
        <f>'Section 9D (Outpt. Procedures)'!M3</f>
        <v xml:space="preserve"> </v>
      </c>
      <c r="D27" s="44"/>
      <c r="F27" s="39"/>
      <c r="G27" s="46"/>
    </row>
    <row r="28" spans="1:7" s="9" customFormat="1" ht="13" x14ac:dyDescent="0.3">
      <c r="A28" s="45"/>
      <c r="B28" s="45">
        <v>13</v>
      </c>
      <c r="C28" s="50" t="str">
        <f>'Section 9D (Outpt. Procedures)'!N3</f>
        <v xml:space="preserve"> </v>
      </c>
      <c r="D28" s="44"/>
      <c r="F28" s="39"/>
      <c r="G28" s="46"/>
    </row>
    <row r="29" spans="1:7" s="9" customFormat="1" ht="13" x14ac:dyDescent="0.3">
      <c r="A29" s="45"/>
      <c r="B29" s="45">
        <v>14</v>
      </c>
      <c r="C29" s="50" t="str">
        <f>'Section 9D (Outpt. Procedures)'!O3</f>
        <v xml:space="preserve"> </v>
      </c>
      <c r="D29" s="44"/>
      <c r="F29" s="39"/>
      <c r="G29" s="46"/>
    </row>
    <row r="30" spans="1:7" s="9" customFormat="1" ht="13" x14ac:dyDescent="0.3">
      <c r="A30" s="45"/>
      <c r="B30" s="45">
        <v>15</v>
      </c>
      <c r="C30" s="50" t="str">
        <f>'Section 9D (Outpt. Procedures)'!P3</f>
        <v xml:space="preserve"> </v>
      </c>
      <c r="D30" s="44"/>
      <c r="F30" s="39"/>
      <c r="G30" s="46"/>
    </row>
    <row r="31" spans="1:7" x14ac:dyDescent="0.25">
      <c r="B31" s="45">
        <v>16</v>
      </c>
      <c r="C31" s="50" t="str">
        <f>'Section 9D (Outpt. Procedures)'!Q3</f>
        <v xml:space="preserve"> </v>
      </c>
    </row>
    <row r="32" spans="1:7" x14ac:dyDescent="0.25">
      <c r="B32" s="45">
        <v>17</v>
      </c>
      <c r="C32" s="50" t="str">
        <f>'Section 9D (Outpt. Procedures)'!R3</f>
        <v xml:space="preserve"> </v>
      </c>
    </row>
    <row r="33" spans="1:3" x14ac:dyDescent="0.25">
      <c r="B33" s="45">
        <v>18</v>
      </c>
      <c r="C33" s="50" t="str">
        <f>'Section 9D (Outpt. Procedures)'!S3</f>
        <v xml:space="preserve"> </v>
      </c>
    </row>
    <row r="34" spans="1:3" x14ac:dyDescent="0.25">
      <c r="B34" s="45">
        <v>19</v>
      </c>
      <c r="C34" s="50" t="str">
        <f>'Section 9D (Outpt. Procedures)'!T3</f>
        <v xml:space="preserve"> </v>
      </c>
    </row>
    <row r="35" spans="1:3" x14ac:dyDescent="0.25">
      <c r="B35" s="45">
        <v>20</v>
      </c>
      <c r="C35" s="50" t="str">
        <f>'Section 9D (Outpt. Procedures)'!U3</f>
        <v xml:space="preserve"> </v>
      </c>
    </row>
    <row r="36" spans="1:3" x14ac:dyDescent="0.25">
      <c r="B36" s="45">
        <v>21</v>
      </c>
      <c r="C36" s="50" t="str">
        <f>'Section 9D (Outpt. Procedures)'!V3</f>
        <v xml:space="preserve"> </v>
      </c>
    </row>
    <row r="37" spans="1:3" x14ac:dyDescent="0.25">
      <c r="B37" s="45">
        <v>22</v>
      </c>
      <c r="C37" s="50" t="str">
        <f>'Section 9D (Outpt. Procedures)'!W3</f>
        <v xml:space="preserve"> </v>
      </c>
    </row>
    <row r="38" spans="1:3" x14ac:dyDescent="0.25">
      <c r="B38" s="45">
        <v>23</v>
      </c>
      <c r="C38" s="50" t="str">
        <f>'Section 9D (Outpt. Procedures)'!X3</f>
        <v xml:space="preserve"> </v>
      </c>
    </row>
    <row r="39" spans="1:3" x14ac:dyDescent="0.25">
      <c r="B39" s="45">
        <v>24</v>
      </c>
      <c r="C39" s="50" t="str">
        <f>'Section 9D (Outpt. Procedures)'!Y3</f>
        <v xml:space="preserve"> </v>
      </c>
    </row>
    <row r="40" spans="1:3" x14ac:dyDescent="0.25">
      <c r="B40" s="45">
        <v>25</v>
      </c>
      <c r="C40" s="50" t="str">
        <f>'Section 9D (Outpt. Procedures)'!Z3</f>
        <v xml:space="preserve"> </v>
      </c>
    </row>
    <row r="41" spans="1:3" x14ac:dyDescent="0.25">
      <c r="B41" s="45">
        <v>26</v>
      </c>
      <c r="C41" s="50" t="str">
        <f>'Section 9D (Outpt. Procedures)'!AA3</f>
        <v xml:space="preserve"> </v>
      </c>
    </row>
    <row r="42" spans="1:3" x14ac:dyDescent="0.25">
      <c r="B42" s="45">
        <v>27</v>
      </c>
      <c r="C42" s="50" t="str">
        <f>'Section 9D (Outpt. Procedures)'!AB3</f>
        <v xml:space="preserve"> </v>
      </c>
    </row>
    <row r="43" spans="1:3" x14ac:dyDescent="0.25">
      <c r="B43" s="45">
        <v>28</v>
      </c>
      <c r="C43" s="50" t="str">
        <f>'Section 9D (Outpt. Procedures)'!AC3</f>
        <v xml:space="preserve"> </v>
      </c>
    </row>
    <row r="44" spans="1:3" x14ac:dyDescent="0.25">
      <c r="B44" s="45">
        <v>29</v>
      </c>
      <c r="C44" s="50" t="str">
        <f>'Section 9D (Outpt. Procedures)'!AD3</f>
        <v xml:space="preserve"> </v>
      </c>
    </row>
    <row r="45" spans="1:3" x14ac:dyDescent="0.25">
      <c r="B45" s="45">
        <v>30</v>
      </c>
      <c r="C45" s="50" t="str">
        <f>'Section 9D (Outpt. Procedures)'!AE3</f>
        <v xml:space="preserve"> </v>
      </c>
    </row>
    <row r="47" spans="1:3" x14ac:dyDescent="0.25">
      <c r="A47" s="9"/>
    </row>
  </sheetData>
  <sheetProtection algorithmName="SHA-512" hashValue="+5Yavc5dWuh+M+3kW6+PqGt3JTz48KvwbQh73tBoJrRS6RIkUeQUdFRvjXXmU/vjddWN/LtddvLZYGMPYGHtuQ==" saltValue="PnpN36Yw/ASHqUi6ltnCfg==" spinCount="100000" sheet="1" objects="1" scenarios="1"/>
  <mergeCells count="1">
    <mergeCell ref="A6:XFD7"/>
  </mergeCells>
  <conditionalFormatting sqref="C8">
    <cfRule type="containsBlanks" dxfId="9" priority="4">
      <formula>LEN(TRIM(C8))=0</formula>
    </cfRule>
    <cfRule type="expression" dxfId="8" priority="5">
      <formula>AND(C8&gt;0,OR(#REF!&lt;C8,#REF!&gt;(C8*2)))</formula>
    </cfRule>
    <cfRule type="expression" dxfId="7" priority="6">
      <formula>AND(C8=0,#REF!&gt;0)</formula>
    </cfRule>
  </conditionalFormatting>
  <conditionalFormatting sqref="C16:C45">
    <cfRule type="notContainsBlanks" dxfId="6" priority="10">
      <formula>LEN(TRIM(C16))&gt;0</formula>
    </cfRule>
  </conditionalFormatting>
  <conditionalFormatting sqref="E8">
    <cfRule type="containsBlanks" dxfId="2" priority="1">
      <formula>LEN(TRIM(E8))=0</formula>
    </cfRule>
    <cfRule type="expression" dxfId="1" priority="2">
      <formula>AND(E8&gt;0,OR(#REF!&lt;E8,#REF!&gt;(E8*2)))</formula>
    </cfRule>
    <cfRule type="expression" dxfId="0" priority="3">
      <formula>AND(E8=0,#REF!&gt;0)</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BFE9F8E814B9458E004ABC1F0CC3C9" ma:contentTypeVersion="20" ma:contentTypeDescription="Create a new document." ma:contentTypeScope="" ma:versionID="e5334fc0c5698ae7cd7772203b6ddd58">
  <xsd:schema xmlns:xsd="http://www.w3.org/2001/XMLSchema" xmlns:xs="http://www.w3.org/2001/XMLSchema" xmlns:p="http://schemas.microsoft.com/office/2006/metadata/properties" xmlns:ns2="2647b5e8-e984-43ae-bdd2-00b2faccf1d1" xmlns:ns3="c3ea5a7f-0794-451b-8053-72eb42be1c2d" targetNamespace="http://schemas.microsoft.com/office/2006/metadata/properties" ma:root="true" ma:fieldsID="07be1f4bda78b4e8f65d9dfc9948343c" ns2:_="" ns3:_="">
    <xsd:import namespace="2647b5e8-e984-43ae-bdd2-00b2faccf1d1"/>
    <xsd:import namespace="c3ea5a7f-0794-451b-8053-72eb42be1c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Date" minOccurs="0"/>
                <xsd:element ref="ns2:TaxCatchAll" minOccurs="0"/>
                <xsd:element ref="ns3:MediaServiceOCR" minOccurs="0"/>
                <xsd:element ref="ns3:MediaServiceGenerationTime" minOccurs="0"/>
                <xsd:element ref="ns3:MediaServiceEventHashCode" minOccurs="0"/>
                <xsd:element ref="ns3:lcf76f155ced4ddcb4097134ff3c332f" minOccurs="0"/>
                <xsd:element ref="ns3:MediaServiceDateTaken" minOccurs="0"/>
                <xsd:element ref="ns3:MediaLengthInSeconds" minOccurs="0"/>
                <xsd:element ref="ns3:MediaServiceLocation" minOccurs="0"/>
                <xsd:element ref="ns2:SharedWithUsers" minOccurs="0"/>
                <xsd:element ref="ns2: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47b5e8-e984-43ae-bdd2-00b2faccf1d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4" nillable="true" ma:displayName="Taxonomy Catch All Column" ma:hidden="true" ma:list="{2799136a-fe62-4499-90af-c73bc3fef729}" ma:internalName="TaxCatchAll" ma:showField="CatchAllData" ma:web="2647b5e8-e984-43ae-bdd2-00b2faccf1d1">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3ea5a7f-0794-451b-8053-72eb42be1c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ate" ma:index="13" nillable="true" ma:displayName="Date" ma:format="DateOnly" ma:internalName="Date">
      <xsd:simpleType>
        <xsd:restriction base="dms:DateTime"/>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317e3171-58b2-4d53-84aa-4c22be8b0971"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description="" ma:indexed="true" ma:internalName="MediaServiceLocation"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2647b5e8-e984-43ae-bdd2-00b2faccf1d1" xsi:nil="true"/>
    <Date xmlns="c3ea5a7f-0794-451b-8053-72eb42be1c2d" xsi:nil="true"/>
    <lcf76f155ced4ddcb4097134ff3c332f xmlns="c3ea5a7f-0794-451b-8053-72eb42be1c2d">
      <Terms xmlns="http://schemas.microsoft.com/office/infopath/2007/PartnerControls"/>
    </lcf76f155ced4ddcb4097134ff3c332f>
    <_dlc_DocId xmlns="2647b5e8-e984-43ae-bdd2-00b2faccf1d1">YU52FPMFMMT7-1977900663-294860</_dlc_DocId>
    <_dlc_DocIdUrl xmlns="2647b5e8-e984-43ae-bdd2-00b2faccf1d1">
      <Url>https://leapfroggroup2.sharepoint.com/sites/TheLeapfrogGroup/_layouts/15/DocIdRedir.aspx?ID=YU52FPMFMMT7-1977900663-294860</Url>
      <Description>YU52FPMFMMT7-1977900663-294860</Description>
    </_dlc_DocIdUrl>
  </documentManagement>
</p:properties>
</file>

<file path=customXml/itemProps1.xml><?xml version="1.0" encoding="utf-8"?>
<ds:datastoreItem xmlns:ds="http://schemas.openxmlformats.org/officeDocument/2006/customXml" ds:itemID="{03037B50-B509-4AA3-A839-D9356BA26187}"/>
</file>

<file path=customXml/itemProps2.xml><?xml version="1.0" encoding="utf-8"?>
<ds:datastoreItem xmlns:ds="http://schemas.openxmlformats.org/officeDocument/2006/customXml" ds:itemID="{6389364C-A814-4F94-AC63-34CDD50A3D44}"/>
</file>

<file path=customXml/itemProps3.xml><?xml version="1.0" encoding="utf-8"?>
<ds:datastoreItem xmlns:ds="http://schemas.openxmlformats.org/officeDocument/2006/customXml" ds:itemID="{931D6354-48FD-48A9-B5F9-43A7163AF66D}"/>
</file>

<file path=customXml/itemProps4.xml><?xml version="1.0" encoding="utf-8"?>
<ds:datastoreItem xmlns:ds="http://schemas.openxmlformats.org/officeDocument/2006/customXml" ds:itemID="{CB9A1ADA-D593-45F8-924A-C63BB75206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Section 3B (Complex Surgery)</vt:lpstr>
      <vt:lpstr>Section 3B - Data Entry</vt:lpstr>
      <vt:lpstr>Section 9D (Outpt. Procedures)</vt:lpstr>
      <vt:lpstr>Section 9D - Data Entry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Leah Kaufman</dc:creator>
  <cp:lastModifiedBy>Leah Kaufman</cp:lastModifiedBy>
  <dcterms:created xsi:type="dcterms:W3CDTF">2024-03-27T17:38:19Z</dcterms:created>
  <dcterms:modified xsi:type="dcterms:W3CDTF">2024-03-27T19:57:03Z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0x0101009FBFE9F8E814B9458E004ABC1F0CC3C9</vt:lpwstr>
  </property>
  <property fmtid="{D5CDD505-2E9C-101B-9397-08002B2CF9AE}" pid="3" name="_dlc_DocIdItemGuid">
    <vt:lpwstr>2e266fe7-9bf3-42a8-9037-2bf841782e7a</vt:lpwstr>
  </property>
</Properties>
</file>